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xr:revisionPtr revIDLastSave="0" documentId="8_{C25F56CF-AF22-43B2-9DA1-0EF267908C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H84" i="1"/>
  <c r="I84" i="1"/>
  <c r="J84" i="1"/>
  <c r="K84" i="1"/>
  <c r="L84" i="1"/>
  <c r="M84" i="1"/>
  <c r="N84" i="1"/>
  <c r="O84" i="1"/>
  <c r="P84" i="1"/>
  <c r="Q84" i="1"/>
  <c r="R84" i="1"/>
  <c r="S84" i="1"/>
  <c r="H85" i="1"/>
  <c r="I85" i="1"/>
  <c r="J85" i="1"/>
  <c r="K85" i="1"/>
  <c r="L85" i="1"/>
  <c r="M85" i="1"/>
  <c r="N85" i="1"/>
  <c r="O85" i="1"/>
  <c r="P85" i="1"/>
  <c r="Q85" i="1"/>
  <c r="R85" i="1"/>
  <c r="S85" i="1"/>
  <c r="H86" i="1"/>
  <c r="I86" i="1"/>
  <c r="J86" i="1"/>
  <c r="K86" i="1"/>
  <c r="L86" i="1"/>
  <c r="M86" i="1"/>
  <c r="N86" i="1"/>
  <c r="O86" i="1"/>
  <c r="P86" i="1"/>
  <c r="Q86" i="1"/>
  <c r="R86" i="1"/>
  <c r="S86" i="1"/>
  <c r="H87" i="1"/>
  <c r="H88" i="1" s="1"/>
  <c r="I87" i="1"/>
  <c r="J87" i="1"/>
  <c r="K87" i="1"/>
  <c r="L87" i="1"/>
  <c r="M87" i="1"/>
  <c r="N87" i="1"/>
  <c r="O87" i="1"/>
  <c r="P87" i="1"/>
  <c r="P88" i="1" s="1"/>
  <c r="Q87" i="1"/>
  <c r="R87" i="1"/>
  <c r="S87" i="1"/>
  <c r="G83" i="1"/>
  <c r="G84" i="1"/>
  <c r="G85" i="1"/>
  <c r="G86" i="1"/>
  <c r="G87" i="1"/>
  <c r="I88" i="1" l="1"/>
  <c r="M88" i="1"/>
  <c r="L88" i="1"/>
  <c r="Q88" i="1"/>
  <c r="S88" i="1"/>
  <c r="K88" i="1"/>
  <c r="O88" i="1"/>
  <c r="R88" i="1"/>
  <c r="J88" i="1"/>
  <c r="N88" i="1"/>
  <c r="G88" i="1"/>
</calcChain>
</file>

<file path=xl/sharedStrings.xml><?xml version="1.0" encoding="utf-8"?>
<sst xmlns="http://schemas.openxmlformats.org/spreadsheetml/2006/main" count="1567" uniqueCount="218">
  <si>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</si>
  <si>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</si>
  <si>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</si>
  <si>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</si>
  <si>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</si>
  <si>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</si>
  <si>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</si>
  <si>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</si>
  <si>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</si>
  <si>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</si>
  <si>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</si>
  <si>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</si>
  <si>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</si>
  <si>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</si>
  <si>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</si>
  <si>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</si>
  <si>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</si>
  <si>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</si>
  <si>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</si>
  <si>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</si>
  <si>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</si>
  <si>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</si>
  <si>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</si>
  <si>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</si>
  <si>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</si>
  <si>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</si>
  <si>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</si>
  <si>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</si>
  <si>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</si>
  <si>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</si>
  <si>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</si>
  <si>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</si>
  <si>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</si>
  <si>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</si>
  <si>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</si>
  <si>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</si>
  <si>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</si>
  <si>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</si>
  <si>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</si>
  <si>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</si>
  <si>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</si>
  <si>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</si>
  <si>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</si>
  <si>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</si>
  <si>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</si>
  <si>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</si>
  <si>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</si>
  <si>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</si>
  <si>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</si>
  <si>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</si>
  <si>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</si>
  <si>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</si>
  <si>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</si>
  <si>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</si>
  <si>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</si>
  <si>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</si>
  <si>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</si>
  <si>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</si>
  <si>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</si>
  <si>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</si>
  <si>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</si>
  <si>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</si>
  <si>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</si>
  <si>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</si>
  <si>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</si>
  <si>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</si>
  <si>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</si>
  <si>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</si>
  <si>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</si>
  <si>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</si>
  <si>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</si>
  <si>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</si>
  <si>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</si>
  <si>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</si>
  <si>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</si>
  <si>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</si>
  <si>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</si>
  <si>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</si>
  <si>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</si>
  <si>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</si>
  <si>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</si>
  <si>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</si>
  <si>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</si>
  <si>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</si>
  <si>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</si>
  <si>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</si>
  <si>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</si>
  <si>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</si>
  <si>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</si>
  <si>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</si>
  <si>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</si>
  <si>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</si>
  <si>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</si>
  <si>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</si>
  <si>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</si>
  <si>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</si>
  <si>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</si>
  <si>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</si>
  <si>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</si>
  <si>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</si>
  <si>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</si>
  <si>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</si>
  <si>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</si>
  <si>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</si>
  <si>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</si>
  <si>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</si>
  <si>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</si>
  <si>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</si>
  <si>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</si>
  <si>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</si>
  <si>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</si>
  <si>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</si>
  <si>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</si>
  <si>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</si>
  <si>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</si>
  <si>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</si>
  <si>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</si>
  <si>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</si>
  <si>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</si>
  <si>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</si>
  <si>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</si>
  <si>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</si>
  <si>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</si>
  <si>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</si>
  <si>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</si>
  <si>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</si>
  <si>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</si>
  <si>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</si>
  <si>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</si>
  <si>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</si>
  <si>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</si>
  <si>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</si>
  <si>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</si>
  <si>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</si>
  <si>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</si>
  <si>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</si>
  <si>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</si>
  <si>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</si>
  <si>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</si>
  <si>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</si>
  <si>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</si>
  <si>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</si>
  <si>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</si>
  <si>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</si>
  <si>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</si>
  <si>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</si>
  <si>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</si>
  <si>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</si>
  <si>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</si>
  <si>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</si>
  <si>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</si>
  <si>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</si>
  <si>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</si>
  <si>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</si>
  <si>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</si>
  <si>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</si>
  <si>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</si>
  <si>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</si>
  <si>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</si>
  <si>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</si>
  <si>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</si>
  <si>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</si>
  <si>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</si>
  <si>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</si>
  <si>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</si>
  <si>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</si>
  <si>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</si>
  <si>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</si>
  <si>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</si>
  <si>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</si>
  <si>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</si>
  <si>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</si>
  <si>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</si>
  <si>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</si>
  <si>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</si>
  <si>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</si>
  <si>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</si>
  <si>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</si>
  <si>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</si>
  <si>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</si>
  <si>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</si>
  <si>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</si>
  <si>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</si>
  <si>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</si>
  <si>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</si>
  <si>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</si>
  <si>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</si>
  <si>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Traktandum 1: Genehmigung der Traktandenliste</t>
  </si>
  <si>
    <t>Antrag des Regierungsrats auf Vorziehen von Traktandum 11 versus Antrag der ALG-Fraktion auf Beibehaltung der Reihenfolge</t>
  </si>
  <si>
    <t>Antrag ALG-Fraktion</t>
  </si>
  <si>
    <t>Antrag Regierungsrat</t>
  </si>
  <si>
    <t>Traktandum 3.1: Motion der ALG-Fraktion betreffend Standesinitiative für die Schaffung einer gesetzlichen Grundlage für Kontrollen zur Einhaltung der Kostenmiete
Vorlage (3927)</t>
  </si>
  <si>
    <t>Antrag der SVP-Fraktion auf Nichtüberweisung</t>
  </si>
  <si>
    <t>Überweisung</t>
  </si>
  <si>
    <t>Nichtüberweisung</t>
  </si>
  <si>
    <t>Traktandum 5: Änderung der Kantonsverfassung (KV) und Änderung des Gesetzes über die Wahlen und Abstimmungen (Wahl- und Abstimmungsgesetz, WAG) betreffend kantonales Wahlrecht für Menschen mit Beeinträchtigungen (Vorlage 3799)</t>
  </si>
  <si>
    <t>Schlussabstimmung (KV)</t>
  </si>
  <si>
    <t>Zustimmung</t>
  </si>
  <si>
    <t>Ablehnung</t>
  </si>
  <si>
    <t>Schlussabstimmung (WAG)</t>
  </si>
  <si>
    <t>Traktandum 6: Änderung des Gesetzes über Wahlen und Abstimmungen (Wahl- und Abstimmungsgesetz; WAG): Umfassende Teilrevision (Vorlage 3800)</t>
  </si>
  <si>
    <t>Schlussabstimmung</t>
  </si>
  <si>
    <t>Traktandum 7: Teilrevision des Ruhetags- und Ladenöffnungsgesetzes (Vorlage 3754)</t>
  </si>
  <si>
    <t xml:space="preserve">§ 3 Abs. 2 Bst. s: Antrag von Luzian Franzini und Martin Zimmermann versus Antrag der vorberatenden Kommission </t>
  </si>
  <si>
    <t>Ergebnis 1. Lesung</t>
  </si>
  <si>
    <t>Antrag Franzini und Zimmermann</t>
  </si>
  <si>
    <t>Antrag vorberatende Kommission</t>
  </si>
  <si>
    <r>
      <t>§ 3 Abs. 2 Bst. s: Antrag der ALG-Fraktion auf Beschränkung auf 50m</t>
    </r>
    <r>
      <rPr>
        <vertAlign val="superscript"/>
        <sz val="12"/>
        <color theme="1"/>
        <rFont val="Arial"/>
        <family val="2"/>
      </rPr>
      <t>2</t>
    </r>
  </si>
  <si>
    <t>§ 3 Abs. 2 Bst. s: Antrag von Adrian Risi und Martin Zimmermann auf Streichung der Quadratmeterbeschränkung</t>
  </si>
  <si>
    <t>Antrag Risi und Zimmermann</t>
  </si>
  <si>
    <t>Antrag der SP- und der ALG-Fraktion auf ein Behördenreferendum</t>
  </si>
  <si>
    <t>Traktandum 11: Änderung des Steuergesetzes – neuntes Revisionspaket (Vorlage 3835)</t>
  </si>
  <si>
    <t>Eintretensbeschluss</t>
  </si>
  <si>
    <t>Eintreten</t>
  </si>
  <si>
    <t>Nicht eintreten</t>
  </si>
  <si>
    <t>Traktandum 8: Teilrevision des Kantonsratsbeschlusses über die Gebühren in Verwaltungs- und Zivilsachen (Verwaltungsgebührentarif): 2. Lesung (Vorlage 3812)</t>
  </si>
  <si>
    <t>Fremdänderungen – § 24 Abs. 4 (neu) Gastgewerbegesetz: Antrag der SP-Fraktion auf Streichung von «öffentlicher» und von «Organisationen, die weder wirtschaftliche Zwecke noch eine Gewinnorientierung verfolgen»</t>
  </si>
  <si>
    <t>Antrag SP-Fraktion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</si>
</sst>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vertAlign val="super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S500"/>
  <sheetViews>
    <sheetView tabSelected="1" topLeftCell="C73" zoomScale="85" zoomScaleNormal="85" zoomScalePageLayoutView="85" workbookViewId="0">
      <selection activeCell="N164" sqref="N164:P164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9" width="12.5703125" style="3" customWidth="1"/>
    <col min="20" max="16384" width="24.85546875" style="3"/>
  </cols>
  <sheetData>
    <row r="1" spans="1:19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</row>
    <row r="2" spans="1:19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12</v>
      </c>
      <c r="M2" s="5" t="s">
        <v>10</v>
      </c>
      <c r="N2" s="5" t="s">
        <v>10</v>
      </c>
      <c r="O2" s="5" t="s">
        <v>10</v>
      </c>
      <c r="P2" s="5" t="s">
        <v>11</v>
      </c>
      <c r="Q2" s="5" t="s">
        <v>11</v>
      </c>
      <c r="R2" s="5" t="s">
        <v>10</v>
      </c>
      <c r="S2" s="5" t="s">
        <v>10</v>
      </c>
    </row>
    <row r="3" spans="1:19" ht="17.45" customHeight="1">
      <c r="A3" s="4">
        <v>14481040</v>
      </c>
      <c r="B3" s="5">
        <v>638</v>
      </c>
      <c r="C3" s="7" t="s">
        <v>147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10</v>
      </c>
      <c r="L3" s="5" t="s">
        <v>11</v>
      </c>
      <c r="M3" s="5" t="s">
        <v>11</v>
      </c>
      <c r="N3" s="5" t="s">
        <v>10</v>
      </c>
      <c r="O3" s="5" t="s">
        <v>11</v>
      </c>
      <c r="P3" s="5" t="s">
        <v>10</v>
      </c>
      <c r="Q3" s="5" t="s">
        <v>10</v>
      </c>
      <c r="R3" s="5" t="s">
        <v>10</v>
      </c>
      <c r="S3" s="5" t="s">
        <v>11</v>
      </c>
    </row>
    <row r="4" spans="1:19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11</v>
      </c>
      <c r="M4" s="5" t="s">
        <v>11</v>
      </c>
      <c r="N4" s="5" t="s">
        <v>10</v>
      </c>
      <c r="O4" s="5" t="s">
        <v>11</v>
      </c>
      <c r="P4" s="5" t="s">
        <v>10</v>
      </c>
      <c r="Q4" s="5" t="s">
        <v>11</v>
      </c>
      <c r="R4" s="5" t="s">
        <v>10</v>
      </c>
      <c r="S4" s="5" t="s">
        <v>11</v>
      </c>
    </row>
    <row r="5" spans="1:19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10</v>
      </c>
      <c r="L5" s="5" t="s">
        <v>12</v>
      </c>
      <c r="M5" s="5" t="s">
        <v>10</v>
      </c>
      <c r="N5" s="5" t="s">
        <v>11</v>
      </c>
      <c r="O5" s="5" t="s">
        <v>10</v>
      </c>
      <c r="P5" s="5" t="s">
        <v>11</v>
      </c>
      <c r="Q5" s="5" t="s">
        <v>11</v>
      </c>
      <c r="R5" s="5" t="s">
        <v>10</v>
      </c>
      <c r="S5" s="5" t="s">
        <v>10</v>
      </c>
    </row>
    <row r="6" spans="1:19" ht="17.45" customHeight="1">
      <c r="A6" s="4">
        <v>14481581</v>
      </c>
      <c r="B6" s="5">
        <v>652</v>
      </c>
      <c r="C6" s="4" t="s">
        <v>78</v>
      </c>
      <c r="D6" s="4" t="s">
        <v>127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10</v>
      </c>
      <c r="L6" s="5" t="s">
        <v>12</v>
      </c>
      <c r="M6" s="5" t="s">
        <v>10</v>
      </c>
      <c r="N6" s="5" t="s">
        <v>11</v>
      </c>
      <c r="O6" s="5" t="s">
        <v>10</v>
      </c>
      <c r="P6" s="5" t="s">
        <v>11</v>
      </c>
      <c r="Q6" s="5" t="s">
        <v>10</v>
      </c>
      <c r="R6" s="5" t="s">
        <v>10</v>
      </c>
      <c r="S6" s="5" t="s">
        <v>10</v>
      </c>
    </row>
    <row r="7" spans="1:19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11</v>
      </c>
      <c r="H7" s="8" t="s">
        <v>11</v>
      </c>
      <c r="I7" s="8" t="s">
        <v>10</v>
      </c>
      <c r="J7" s="8" t="s">
        <v>10</v>
      </c>
      <c r="K7" s="8" t="s">
        <v>10</v>
      </c>
      <c r="L7" s="8" t="s">
        <v>12</v>
      </c>
      <c r="M7" s="8" t="s">
        <v>10</v>
      </c>
      <c r="N7" s="8" t="s">
        <v>10</v>
      </c>
      <c r="O7" s="8" t="s">
        <v>10</v>
      </c>
      <c r="P7" s="8" t="s">
        <v>11</v>
      </c>
      <c r="Q7" s="8" t="s">
        <v>10</v>
      </c>
      <c r="R7" s="8" t="s">
        <v>10</v>
      </c>
      <c r="S7" s="8" t="s">
        <v>10</v>
      </c>
    </row>
    <row r="8" spans="1:19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11</v>
      </c>
      <c r="K8" s="5" t="s">
        <v>10</v>
      </c>
      <c r="L8" s="5" t="s">
        <v>12</v>
      </c>
      <c r="M8" s="5" t="s">
        <v>10</v>
      </c>
      <c r="N8" s="5" t="s">
        <v>11</v>
      </c>
      <c r="O8" s="5" t="s">
        <v>10</v>
      </c>
      <c r="P8" s="5" t="s">
        <v>11</v>
      </c>
      <c r="Q8" s="5" t="s">
        <v>11</v>
      </c>
      <c r="R8" s="5" t="s">
        <v>10</v>
      </c>
      <c r="S8" s="5" t="s">
        <v>10</v>
      </c>
    </row>
    <row r="9" spans="1:19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11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10</v>
      </c>
      <c r="P9" s="5" t="s">
        <v>11</v>
      </c>
      <c r="Q9" s="5" t="s">
        <v>10</v>
      </c>
      <c r="R9" s="5" t="s">
        <v>10</v>
      </c>
      <c r="S9" s="5" t="s">
        <v>10</v>
      </c>
    </row>
    <row r="10" spans="1:19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167</v>
      </c>
      <c r="H10" s="5" t="s">
        <v>11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11</v>
      </c>
      <c r="Q10" s="5" t="s">
        <v>10</v>
      </c>
      <c r="R10" s="5" t="s">
        <v>10</v>
      </c>
      <c r="S10" s="5" t="s">
        <v>10</v>
      </c>
    </row>
    <row r="11" spans="1:19" ht="17.45" customHeight="1">
      <c r="A11" s="4">
        <v>14481078</v>
      </c>
      <c r="B11" s="5">
        <v>640</v>
      </c>
      <c r="C11" s="4" t="s">
        <v>117</v>
      </c>
      <c r="D11" s="4" t="s">
        <v>118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10</v>
      </c>
      <c r="L11" s="5" t="s">
        <v>12</v>
      </c>
      <c r="M11" s="5" t="s">
        <v>10</v>
      </c>
      <c r="N11" s="5" t="s">
        <v>11</v>
      </c>
      <c r="O11" s="5" t="s">
        <v>10</v>
      </c>
      <c r="P11" s="5" t="s">
        <v>11</v>
      </c>
      <c r="Q11" s="5" t="s">
        <v>11</v>
      </c>
      <c r="R11" s="5" t="s">
        <v>10</v>
      </c>
      <c r="S11" s="5" t="s">
        <v>10</v>
      </c>
    </row>
    <row r="12" spans="1:19" ht="17.45" customHeight="1">
      <c r="A12" s="4">
        <v>14481582</v>
      </c>
      <c r="B12" s="5">
        <v>653</v>
      </c>
      <c r="C12" s="4" t="s">
        <v>133</v>
      </c>
      <c r="D12" s="4" t="s">
        <v>128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10</v>
      </c>
      <c r="L12" s="5" t="s">
        <v>12</v>
      </c>
      <c r="M12" s="5" t="s">
        <v>10</v>
      </c>
      <c r="N12" s="5" t="s">
        <v>11</v>
      </c>
      <c r="O12" s="5" t="s">
        <v>10</v>
      </c>
      <c r="P12" s="5" t="s">
        <v>11</v>
      </c>
      <c r="Q12" s="5" t="s">
        <v>10</v>
      </c>
      <c r="R12" s="5" t="s">
        <v>10</v>
      </c>
      <c r="S12" s="5" t="s">
        <v>10</v>
      </c>
    </row>
    <row r="13" spans="1:19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10</v>
      </c>
      <c r="L13" s="5" t="s">
        <v>12</v>
      </c>
      <c r="M13" s="5" t="s">
        <v>10</v>
      </c>
      <c r="N13" s="5" t="s">
        <v>11</v>
      </c>
      <c r="O13" s="5" t="s">
        <v>10</v>
      </c>
      <c r="P13" s="5" t="s">
        <v>11</v>
      </c>
      <c r="Q13" s="5" t="s">
        <v>10</v>
      </c>
      <c r="R13" s="5" t="s">
        <v>10</v>
      </c>
      <c r="S13" s="5" t="s">
        <v>10</v>
      </c>
    </row>
    <row r="14" spans="1:19" ht="17.45" customHeight="1">
      <c r="A14" s="4">
        <v>14490597</v>
      </c>
      <c r="B14" s="30">
        <v>678</v>
      </c>
      <c r="C14" s="4" t="s">
        <v>145</v>
      </c>
      <c r="D14" s="4" t="s">
        <v>146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10</v>
      </c>
      <c r="L14" s="5" t="s">
        <v>12</v>
      </c>
      <c r="M14" s="5" t="s">
        <v>10</v>
      </c>
      <c r="N14" s="5" t="s">
        <v>11</v>
      </c>
      <c r="O14" s="5" t="s">
        <v>10</v>
      </c>
      <c r="P14" s="5" t="s">
        <v>11</v>
      </c>
      <c r="Q14" s="5" t="s">
        <v>10</v>
      </c>
      <c r="R14" s="5" t="s">
        <v>10</v>
      </c>
      <c r="S14" s="5" t="s">
        <v>10</v>
      </c>
    </row>
    <row r="15" spans="1:19" ht="17.45" customHeight="1">
      <c r="A15" s="4">
        <v>14490311</v>
      </c>
      <c r="B15" s="5">
        <v>669</v>
      </c>
      <c r="C15" s="6" t="s">
        <v>130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11</v>
      </c>
      <c r="J15" s="5" t="s">
        <v>11</v>
      </c>
      <c r="K15" s="5" t="s">
        <v>10</v>
      </c>
      <c r="L15" s="5" t="s">
        <v>12</v>
      </c>
      <c r="M15" s="5" t="s">
        <v>10</v>
      </c>
      <c r="N15" s="5" t="s">
        <v>11</v>
      </c>
      <c r="O15" s="5" t="s">
        <v>10</v>
      </c>
      <c r="P15" s="5" t="s">
        <v>11</v>
      </c>
      <c r="Q15" s="5" t="s">
        <v>11</v>
      </c>
      <c r="R15" s="5" t="s">
        <v>10</v>
      </c>
      <c r="S15" s="5" t="s">
        <v>10</v>
      </c>
    </row>
    <row r="16" spans="1:19" ht="17.45" customHeight="1">
      <c r="A16" s="4">
        <v>14480714</v>
      </c>
      <c r="B16" s="5">
        <v>630</v>
      </c>
      <c r="C16" s="6" t="s">
        <v>109</v>
      </c>
      <c r="D16" s="6" t="s">
        <v>64</v>
      </c>
      <c r="E16" s="6" t="s">
        <v>36</v>
      </c>
      <c r="F16" s="6" t="s">
        <v>36</v>
      </c>
      <c r="G16" s="5" t="s">
        <v>11</v>
      </c>
      <c r="H16" s="5" t="s">
        <v>11</v>
      </c>
      <c r="I16" s="5" t="s">
        <v>10</v>
      </c>
      <c r="J16" s="5" t="s">
        <v>10</v>
      </c>
      <c r="K16" s="5" t="s">
        <v>10</v>
      </c>
      <c r="L16" s="5" t="s">
        <v>12</v>
      </c>
      <c r="M16" s="5" t="s">
        <v>10</v>
      </c>
      <c r="N16" s="5" t="s">
        <v>11</v>
      </c>
      <c r="O16" s="5" t="s">
        <v>10</v>
      </c>
      <c r="P16" s="5" t="s">
        <v>11</v>
      </c>
      <c r="Q16" s="5" t="s">
        <v>11</v>
      </c>
      <c r="R16" s="5" t="s">
        <v>10</v>
      </c>
      <c r="S16" s="5" t="s">
        <v>10</v>
      </c>
    </row>
    <row r="17" spans="1:19" ht="17.45" customHeight="1">
      <c r="A17" s="4">
        <v>14480554</v>
      </c>
      <c r="B17" s="5">
        <v>626</v>
      </c>
      <c r="C17" s="4" t="s">
        <v>84</v>
      </c>
      <c r="D17" s="4" t="s">
        <v>0</v>
      </c>
      <c r="E17" s="4" t="s">
        <v>90</v>
      </c>
      <c r="F17" s="4" t="s">
        <v>90</v>
      </c>
      <c r="G17" s="8" t="s">
        <v>11</v>
      </c>
      <c r="H17" s="8" t="s">
        <v>11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11</v>
      </c>
      <c r="Q17" s="8" t="s">
        <v>11</v>
      </c>
      <c r="R17" s="8" t="s">
        <v>10</v>
      </c>
      <c r="S17" s="8" t="s">
        <v>10</v>
      </c>
    </row>
    <row r="18" spans="1:19" ht="17.45" customHeight="1">
      <c r="A18" s="4">
        <v>14480388</v>
      </c>
      <c r="B18" s="5">
        <v>618</v>
      </c>
      <c r="C18" s="4" t="s">
        <v>82</v>
      </c>
      <c r="D18" s="4" t="s">
        <v>83</v>
      </c>
      <c r="E18" s="4" t="s">
        <v>23</v>
      </c>
      <c r="F18" s="4" t="s">
        <v>23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168</v>
      </c>
      <c r="L18" s="5" t="s">
        <v>11</v>
      </c>
      <c r="M18" s="5" t="s">
        <v>11</v>
      </c>
      <c r="N18" s="5" t="s">
        <v>10</v>
      </c>
      <c r="O18" s="5" t="s">
        <v>11</v>
      </c>
      <c r="P18" s="5" t="s">
        <v>10</v>
      </c>
      <c r="Q18" s="5" t="s">
        <v>10</v>
      </c>
      <c r="R18" s="5" t="s">
        <v>10</v>
      </c>
      <c r="S18" s="5" t="s">
        <v>168</v>
      </c>
    </row>
    <row r="19" spans="1:19" ht="17.45" customHeight="1">
      <c r="A19" s="4">
        <v>14480966</v>
      </c>
      <c r="B19" s="5">
        <v>635</v>
      </c>
      <c r="C19" s="4" t="s">
        <v>82</v>
      </c>
      <c r="D19" s="4" t="s">
        <v>154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11</v>
      </c>
      <c r="M19" s="5" t="s">
        <v>11</v>
      </c>
      <c r="N19" s="5" t="s">
        <v>10</v>
      </c>
      <c r="O19" s="5" t="s">
        <v>11</v>
      </c>
      <c r="P19" s="5" t="s">
        <v>10</v>
      </c>
      <c r="Q19" s="5" t="s">
        <v>10</v>
      </c>
      <c r="R19" s="5" t="s">
        <v>10</v>
      </c>
      <c r="S19" s="5" t="s">
        <v>11</v>
      </c>
    </row>
    <row r="20" spans="1:19" ht="17.45" customHeight="1">
      <c r="A20" s="4">
        <v>14480234</v>
      </c>
      <c r="B20" s="5">
        <v>613</v>
      </c>
      <c r="C20" s="4" t="s">
        <v>35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168</v>
      </c>
      <c r="I20" s="5" t="s">
        <v>10</v>
      </c>
      <c r="J20" s="5" t="s">
        <v>11</v>
      </c>
      <c r="K20" s="5" t="s">
        <v>10</v>
      </c>
      <c r="L20" s="5" t="s">
        <v>12</v>
      </c>
      <c r="M20" s="5" t="s">
        <v>10</v>
      </c>
      <c r="N20" s="5" t="s">
        <v>167</v>
      </c>
      <c r="O20" s="5" t="s">
        <v>10</v>
      </c>
      <c r="P20" s="5" t="s">
        <v>11</v>
      </c>
      <c r="Q20" s="5" t="s">
        <v>11</v>
      </c>
      <c r="R20" s="5" t="s">
        <v>10</v>
      </c>
      <c r="S20" s="5" t="s">
        <v>10</v>
      </c>
    </row>
    <row r="21" spans="1:19" ht="17.45" customHeight="1">
      <c r="A21" s="4">
        <v>14480624</v>
      </c>
      <c r="B21" s="5">
        <v>628</v>
      </c>
      <c r="C21" s="4" t="s">
        <v>107</v>
      </c>
      <c r="D21" s="4" t="s">
        <v>108</v>
      </c>
      <c r="E21" s="4" t="s">
        <v>36</v>
      </c>
      <c r="F21" s="4" t="s">
        <v>36</v>
      </c>
      <c r="G21" s="5" t="s">
        <v>11</v>
      </c>
      <c r="H21" s="5" t="s">
        <v>11</v>
      </c>
      <c r="I21" s="5" t="s">
        <v>10</v>
      </c>
      <c r="J21" s="5" t="s">
        <v>10</v>
      </c>
      <c r="K21" s="5" t="s">
        <v>10</v>
      </c>
      <c r="L21" s="5" t="s">
        <v>12</v>
      </c>
      <c r="M21" s="5" t="s">
        <v>10</v>
      </c>
      <c r="N21" s="5" t="s">
        <v>11</v>
      </c>
      <c r="O21" s="5" t="s">
        <v>10</v>
      </c>
      <c r="P21" s="5" t="s">
        <v>11</v>
      </c>
      <c r="Q21" s="5" t="s">
        <v>11</v>
      </c>
      <c r="R21" s="5" t="s">
        <v>10</v>
      </c>
      <c r="S21" s="5" t="s">
        <v>10</v>
      </c>
    </row>
    <row r="22" spans="1:19" ht="17.45" customHeight="1">
      <c r="A22" s="4">
        <v>14490409</v>
      </c>
      <c r="B22" s="5">
        <v>674</v>
      </c>
      <c r="C22" s="4" t="s">
        <v>139</v>
      </c>
      <c r="D22" s="4" t="s">
        <v>140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11</v>
      </c>
      <c r="M22" s="5" t="s">
        <v>11</v>
      </c>
      <c r="N22" s="5" t="s">
        <v>10</v>
      </c>
      <c r="O22" s="5" t="s">
        <v>11</v>
      </c>
      <c r="P22" s="5" t="s">
        <v>10</v>
      </c>
      <c r="Q22" s="5" t="s">
        <v>11</v>
      </c>
      <c r="R22" s="5" t="s">
        <v>10</v>
      </c>
      <c r="S22" s="5" t="s">
        <v>11</v>
      </c>
    </row>
    <row r="23" spans="1:19" ht="17.45" customHeight="1">
      <c r="A23" s="4">
        <v>14481361</v>
      </c>
      <c r="B23" s="5">
        <v>648</v>
      </c>
      <c r="C23" s="4" t="s">
        <v>125</v>
      </c>
      <c r="D23" s="4" t="s">
        <v>126</v>
      </c>
      <c r="E23" s="4" t="s">
        <v>90</v>
      </c>
      <c r="F23" s="4" t="s">
        <v>90</v>
      </c>
      <c r="G23" s="5" t="s">
        <v>11</v>
      </c>
      <c r="H23" s="5" t="s">
        <v>11</v>
      </c>
      <c r="I23" s="5" t="s">
        <v>10</v>
      </c>
      <c r="J23" s="5" t="s">
        <v>10</v>
      </c>
      <c r="K23" s="5" t="s">
        <v>10</v>
      </c>
      <c r="L23" s="5" t="s">
        <v>12</v>
      </c>
      <c r="M23" s="5" t="s">
        <v>10</v>
      </c>
      <c r="N23" s="5" t="s">
        <v>10</v>
      </c>
      <c r="O23" s="5" t="s">
        <v>10</v>
      </c>
      <c r="P23" s="5" t="s">
        <v>11</v>
      </c>
      <c r="Q23" s="5" t="s">
        <v>11</v>
      </c>
      <c r="R23" s="5" t="s">
        <v>10</v>
      </c>
      <c r="S23" s="5" t="s">
        <v>10</v>
      </c>
    </row>
    <row r="24" spans="1:19" ht="17.45" customHeight="1">
      <c r="A24" s="4">
        <v>14480793</v>
      </c>
      <c r="B24" s="5">
        <v>633</v>
      </c>
      <c r="C24" s="4" t="s">
        <v>112</v>
      </c>
      <c r="D24" s="4" t="s">
        <v>113</v>
      </c>
      <c r="E24" s="4" t="s">
        <v>7</v>
      </c>
      <c r="F24" s="4" t="s">
        <v>7</v>
      </c>
      <c r="G24" s="5" t="s">
        <v>11</v>
      </c>
      <c r="H24" s="5" t="s">
        <v>11</v>
      </c>
      <c r="I24" s="5" t="s">
        <v>11</v>
      </c>
      <c r="J24" s="5" t="s">
        <v>168</v>
      </c>
      <c r="K24" s="5" t="s">
        <v>10</v>
      </c>
      <c r="L24" s="5" t="s">
        <v>12</v>
      </c>
      <c r="M24" s="5" t="s">
        <v>10</v>
      </c>
      <c r="N24" s="5" t="s">
        <v>11</v>
      </c>
      <c r="O24" s="5" t="s">
        <v>10</v>
      </c>
      <c r="P24" s="5" t="s">
        <v>11</v>
      </c>
      <c r="Q24" s="5" t="s">
        <v>168</v>
      </c>
      <c r="R24" s="5" t="s">
        <v>10</v>
      </c>
      <c r="S24" s="5" t="s">
        <v>10</v>
      </c>
    </row>
    <row r="25" spans="1:19" ht="17.45" customHeight="1">
      <c r="A25" s="4">
        <v>14481816</v>
      </c>
      <c r="B25" s="5">
        <v>664</v>
      </c>
      <c r="C25" s="4" t="s">
        <v>143</v>
      </c>
      <c r="D25" s="4" t="s">
        <v>14</v>
      </c>
      <c r="E25" s="4" t="s">
        <v>90</v>
      </c>
      <c r="F25" s="4" t="s">
        <v>90</v>
      </c>
      <c r="G25" s="5" t="s">
        <v>11</v>
      </c>
      <c r="H25" s="5" t="s">
        <v>11</v>
      </c>
      <c r="I25" s="5" t="s">
        <v>10</v>
      </c>
      <c r="J25" s="5" t="s">
        <v>10</v>
      </c>
      <c r="K25" s="5" t="s">
        <v>10</v>
      </c>
      <c r="L25" s="5" t="s">
        <v>12</v>
      </c>
      <c r="M25" s="5" t="s">
        <v>10</v>
      </c>
      <c r="N25" s="5" t="s">
        <v>10</v>
      </c>
      <c r="O25" s="5" t="s">
        <v>10</v>
      </c>
      <c r="P25" s="5" t="s">
        <v>11</v>
      </c>
      <c r="Q25" s="5" t="s">
        <v>11</v>
      </c>
      <c r="R25" s="5" t="s">
        <v>10</v>
      </c>
      <c r="S25" s="5" t="s">
        <v>10</v>
      </c>
    </row>
    <row r="26" spans="1:19" ht="17.45" customHeight="1">
      <c r="A26" s="4">
        <v>14481683</v>
      </c>
      <c r="B26" s="5">
        <v>656</v>
      </c>
      <c r="C26" s="4" t="s">
        <v>37</v>
      </c>
      <c r="D26" s="4" t="s">
        <v>33</v>
      </c>
      <c r="E26" s="4" t="s">
        <v>6</v>
      </c>
      <c r="F26" s="4" t="s">
        <v>6</v>
      </c>
      <c r="G26" s="5" t="s">
        <v>168</v>
      </c>
      <c r="H26" s="5" t="s">
        <v>168</v>
      </c>
      <c r="I26" s="5" t="s">
        <v>168</v>
      </c>
      <c r="J26" s="5" t="s">
        <v>168</v>
      </c>
      <c r="K26" s="5" t="s">
        <v>168</v>
      </c>
      <c r="L26" s="5" t="s">
        <v>168</v>
      </c>
      <c r="M26" s="5" t="s">
        <v>168</v>
      </c>
      <c r="N26" s="5" t="s">
        <v>168</v>
      </c>
      <c r="O26" s="5" t="s">
        <v>168</v>
      </c>
      <c r="P26" s="5" t="s">
        <v>168</v>
      </c>
      <c r="Q26" s="5" t="s">
        <v>168</v>
      </c>
      <c r="R26" s="5" t="s">
        <v>168</v>
      </c>
      <c r="S26" s="5" t="s">
        <v>168</v>
      </c>
    </row>
    <row r="27" spans="1:19" ht="17.45" customHeight="1">
      <c r="A27" s="4">
        <v>14480391</v>
      </c>
      <c r="B27" s="5">
        <v>619</v>
      </c>
      <c r="C27" s="6" t="s">
        <v>152</v>
      </c>
      <c r="D27" s="6" t="s">
        <v>153</v>
      </c>
      <c r="E27" s="6" t="s">
        <v>23</v>
      </c>
      <c r="F27" s="6" t="s">
        <v>23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10</v>
      </c>
      <c r="L27" s="8" t="s">
        <v>11</v>
      </c>
      <c r="M27" s="8" t="s">
        <v>11</v>
      </c>
      <c r="N27" s="8" t="s">
        <v>10</v>
      </c>
      <c r="O27" s="8" t="s">
        <v>11</v>
      </c>
      <c r="P27" s="8" t="s">
        <v>10</v>
      </c>
      <c r="Q27" s="8" t="s">
        <v>10</v>
      </c>
      <c r="R27" s="8" t="s">
        <v>10</v>
      </c>
      <c r="S27" s="8" t="s">
        <v>11</v>
      </c>
    </row>
    <row r="28" spans="1:19" ht="17.45" customHeight="1">
      <c r="A28" s="4">
        <v>14480506</v>
      </c>
      <c r="B28" s="5">
        <v>623</v>
      </c>
      <c r="C28" s="4" t="s">
        <v>104</v>
      </c>
      <c r="D28" s="4" t="s">
        <v>105</v>
      </c>
      <c r="E28" s="4" t="s">
        <v>8</v>
      </c>
      <c r="F28" s="4" t="s">
        <v>8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10</v>
      </c>
      <c r="L28" s="5" t="s">
        <v>12</v>
      </c>
      <c r="M28" s="5" t="s">
        <v>10</v>
      </c>
      <c r="N28" s="5" t="s">
        <v>11</v>
      </c>
      <c r="O28" s="5" t="s">
        <v>10</v>
      </c>
      <c r="P28" s="5" t="s">
        <v>11</v>
      </c>
      <c r="Q28" s="5" t="s">
        <v>11</v>
      </c>
      <c r="R28" s="5" t="s">
        <v>10</v>
      </c>
      <c r="S28" s="5" t="s">
        <v>10</v>
      </c>
    </row>
    <row r="29" spans="1:19" ht="17.45" customHeight="1">
      <c r="A29" s="4">
        <v>14490043</v>
      </c>
      <c r="B29" s="5">
        <v>665</v>
      </c>
      <c r="C29" s="4" t="s">
        <v>42</v>
      </c>
      <c r="D29" s="4" t="s">
        <v>70</v>
      </c>
      <c r="E29" s="4" t="s">
        <v>90</v>
      </c>
      <c r="F29" s="4" t="s">
        <v>90</v>
      </c>
      <c r="G29" s="5" t="s">
        <v>11</v>
      </c>
      <c r="H29" s="5" t="s">
        <v>11</v>
      </c>
      <c r="I29" s="5" t="s">
        <v>10</v>
      </c>
      <c r="J29" s="5" t="s">
        <v>10</v>
      </c>
      <c r="K29" s="5" t="s">
        <v>10</v>
      </c>
      <c r="L29" s="5" t="s">
        <v>12</v>
      </c>
      <c r="M29" s="5" t="s">
        <v>10</v>
      </c>
      <c r="N29" s="5" t="s">
        <v>10</v>
      </c>
      <c r="O29" s="5" t="s">
        <v>10</v>
      </c>
      <c r="P29" s="5" t="s">
        <v>11</v>
      </c>
      <c r="Q29" s="5" t="s">
        <v>11</v>
      </c>
      <c r="R29" s="5" t="s">
        <v>10</v>
      </c>
      <c r="S29" s="5" t="s">
        <v>10</v>
      </c>
    </row>
    <row r="30" spans="1:19" ht="17.45" customHeight="1">
      <c r="A30" s="4">
        <v>14481737</v>
      </c>
      <c r="B30" s="5">
        <v>658</v>
      </c>
      <c r="C30" s="4" t="s">
        <v>94</v>
      </c>
      <c r="D30" s="4" t="s">
        <v>95</v>
      </c>
      <c r="E30" s="4" t="s">
        <v>6</v>
      </c>
      <c r="F30" s="4" t="s">
        <v>6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11</v>
      </c>
      <c r="M30" s="5" t="s">
        <v>11</v>
      </c>
      <c r="N30" s="5" t="s">
        <v>10</v>
      </c>
      <c r="O30" s="5" t="s">
        <v>11</v>
      </c>
      <c r="P30" s="5" t="s">
        <v>10</v>
      </c>
      <c r="Q30" s="5" t="s">
        <v>11</v>
      </c>
      <c r="R30" s="5" t="s">
        <v>10</v>
      </c>
      <c r="S30" s="5" t="s">
        <v>11</v>
      </c>
    </row>
    <row r="31" spans="1:19" ht="17.45" customHeight="1">
      <c r="A31" s="4">
        <v>14481087</v>
      </c>
      <c r="B31" s="5">
        <v>641</v>
      </c>
      <c r="C31" s="4" t="s">
        <v>119</v>
      </c>
      <c r="D31" s="4" t="s">
        <v>120</v>
      </c>
      <c r="E31" s="4" t="s">
        <v>8</v>
      </c>
      <c r="F31" s="4" t="s">
        <v>8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10</v>
      </c>
      <c r="L31" s="5" t="s">
        <v>12</v>
      </c>
      <c r="M31" s="5" t="s">
        <v>10</v>
      </c>
      <c r="N31" s="5" t="s">
        <v>11</v>
      </c>
      <c r="O31" s="5" t="s">
        <v>10</v>
      </c>
      <c r="P31" s="5" t="s">
        <v>11</v>
      </c>
      <c r="Q31" s="5" t="s">
        <v>11</v>
      </c>
      <c r="R31" s="5" t="s">
        <v>10</v>
      </c>
      <c r="S31" s="5" t="s">
        <v>10</v>
      </c>
    </row>
    <row r="32" spans="1:19" ht="17.45" customHeight="1">
      <c r="A32" s="4">
        <v>14480134</v>
      </c>
      <c r="B32" s="5">
        <v>608</v>
      </c>
      <c r="C32" s="4" t="s">
        <v>41</v>
      </c>
      <c r="D32" s="4" t="s">
        <v>40</v>
      </c>
      <c r="E32" s="4" t="s">
        <v>90</v>
      </c>
      <c r="F32" s="4" t="s">
        <v>90</v>
      </c>
      <c r="G32" s="5" t="s">
        <v>11</v>
      </c>
      <c r="H32" s="5" t="s">
        <v>11</v>
      </c>
      <c r="I32" s="5" t="s">
        <v>10</v>
      </c>
      <c r="J32" s="5" t="s">
        <v>10</v>
      </c>
      <c r="K32" s="5" t="s">
        <v>10</v>
      </c>
      <c r="L32" s="5" t="s">
        <v>12</v>
      </c>
      <c r="M32" s="5" t="s">
        <v>10</v>
      </c>
      <c r="N32" s="5" t="s">
        <v>10</v>
      </c>
      <c r="O32" s="5" t="s">
        <v>10</v>
      </c>
      <c r="P32" s="5" t="s">
        <v>11</v>
      </c>
      <c r="Q32" s="5" t="s">
        <v>11</v>
      </c>
      <c r="R32" s="5" t="s">
        <v>10</v>
      </c>
      <c r="S32" s="5" t="s">
        <v>10</v>
      </c>
    </row>
    <row r="33" spans="1:19" ht="17.45" customHeight="1">
      <c r="A33" s="4">
        <v>14480135</v>
      </c>
      <c r="B33" s="5">
        <v>609</v>
      </c>
      <c r="C33" s="4" t="s">
        <v>41</v>
      </c>
      <c r="D33" s="4" t="s">
        <v>99</v>
      </c>
      <c r="E33" s="4" t="s">
        <v>36</v>
      </c>
      <c r="F33" s="4" t="s">
        <v>36</v>
      </c>
      <c r="G33" s="5" t="s">
        <v>11</v>
      </c>
      <c r="H33" s="5" t="s">
        <v>167</v>
      </c>
      <c r="I33" s="5" t="s">
        <v>10</v>
      </c>
      <c r="J33" s="5" t="s">
        <v>10</v>
      </c>
      <c r="K33" s="5" t="s">
        <v>10</v>
      </c>
      <c r="L33" s="5" t="s">
        <v>12</v>
      </c>
      <c r="M33" s="5" t="s">
        <v>10</v>
      </c>
      <c r="N33" s="5" t="s">
        <v>11</v>
      </c>
      <c r="O33" s="5" t="s">
        <v>10</v>
      </c>
      <c r="P33" s="5" t="s">
        <v>11</v>
      </c>
      <c r="Q33" s="5" t="s">
        <v>11</v>
      </c>
      <c r="R33" s="5" t="s">
        <v>10</v>
      </c>
      <c r="S33" s="5" t="s">
        <v>10</v>
      </c>
    </row>
    <row r="34" spans="1:19" ht="17.45" customHeight="1">
      <c r="A34" s="4">
        <v>14480992</v>
      </c>
      <c r="B34" s="5">
        <v>636</v>
      </c>
      <c r="C34" s="4" t="s">
        <v>41</v>
      </c>
      <c r="D34" s="4" t="s">
        <v>21</v>
      </c>
      <c r="E34" s="4" t="s">
        <v>23</v>
      </c>
      <c r="F34" s="4" t="s">
        <v>23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11</v>
      </c>
      <c r="M34" s="5" t="s">
        <v>11</v>
      </c>
      <c r="N34" s="5" t="s">
        <v>10</v>
      </c>
      <c r="O34" s="5" t="s">
        <v>11</v>
      </c>
      <c r="P34" s="5" t="s">
        <v>10</v>
      </c>
      <c r="Q34" s="5" t="s">
        <v>10</v>
      </c>
      <c r="R34" s="5" t="s">
        <v>10</v>
      </c>
      <c r="S34" s="5" t="s">
        <v>11</v>
      </c>
    </row>
    <row r="35" spans="1:19" ht="17.45" customHeight="1">
      <c r="A35" s="4">
        <v>14490175</v>
      </c>
      <c r="B35" s="5">
        <v>667</v>
      </c>
      <c r="C35" s="6" t="s">
        <v>41</v>
      </c>
      <c r="D35" s="6" t="s">
        <v>76</v>
      </c>
      <c r="E35" s="6" t="s">
        <v>90</v>
      </c>
      <c r="F35" s="6" t="s">
        <v>90</v>
      </c>
      <c r="G35" s="5" t="s">
        <v>11</v>
      </c>
      <c r="H35" s="5" t="s">
        <v>11</v>
      </c>
      <c r="I35" s="5" t="s">
        <v>10</v>
      </c>
      <c r="J35" s="5" t="s">
        <v>10</v>
      </c>
      <c r="K35" s="5" t="s">
        <v>10</v>
      </c>
      <c r="L35" s="5" t="s">
        <v>12</v>
      </c>
      <c r="M35" s="5" t="s">
        <v>10</v>
      </c>
      <c r="N35" s="5" t="s">
        <v>10</v>
      </c>
      <c r="O35" s="5" t="s">
        <v>10</v>
      </c>
      <c r="P35" s="5" t="s">
        <v>11</v>
      </c>
      <c r="Q35" s="5" t="s">
        <v>11</v>
      </c>
      <c r="R35" s="5" t="s">
        <v>10</v>
      </c>
      <c r="S35" s="5" t="s">
        <v>10</v>
      </c>
    </row>
    <row r="36" spans="1:19" ht="17.45" customHeight="1">
      <c r="A36" s="4">
        <v>14490479</v>
      </c>
      <c r="B36" s="5">
        <v>676</v>
      </c>
      <c r="C36" s="4" t="s">
        <v>41</v>
      </c>
      <c r="D36" s="4" t="s">
        <v>39</v>
      </c>
      <c r="E36" s="4" t="s">
        <v>6</v>
      </c>
      <c r="F36" s="4" t="s">
        <v>6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11</v>
      </c>
      <c r="M36" s="5" t="s">
        <v>11</v>
      </c>
      <c r="N36" s="5" t="s">
        <v>10</v>
      </c>
      <c r="O36" s="5" t="s">
        <v>11</v>
      </c>
      <c r="P36" s="5" t="s">
        <v>10</v>
      </c>
      <c r="Q36" s="5" t="s">
        <v>11</v>
      </c>
      <c r="R36" s="5" t="s">
        <v>10</v>
      </c>
      <c r="S36" s="5" t="s">
        <v>11</v>
      </c>
    </row>
    <row r="37" spans="1:19" ht="17.45" customHeight="1">
      <c r="A37" s="4">
        <v>14481380</v>
      </c>
      <c r="B37" s="5">
        <v>649</v>
      </c>
      <c r="C37" s="6" t="s">
        <v>58</v>
      </c>
      <c r="D37" s="6" t="s">
        <v>59</v>
      </c>
      <c r="E37" s="6" t="s">
        <v>90</v>
      </c>
      <c r="F37" s="6" t="s">
        <v>90</v>
      </c>
      <c r="G37" s="8" t="s">
        <v>11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12</v>
      </c>
      <c r="M37" s="8" t="s">
        <v>10</v>
      </c>
      <c r="N37" s="8" t="s">
        <v>11</v>
      </c>
      <c r="O37" s="8" t="s">
        <v>10</v>
      </c>
      <c r="P37" s="8" t="s">
        <v>11</v>
      </c>
      <c r="Q37" s="8" t="s">
        <v>11</v>
      </c>
      <c r="R37" s="8" t="s">
        <v>10</v>
      </c>
      <c r="S37" s="8" t="s">
        <v>10</v>
      </c>
    </row>
    <row r="38" spans="1:19" ht="17.45" customHeight="1">
      <c r="A38" s="4">
        <v>14480543</v>
      </c>
      <c r="B38" s="5">
        <v>625</v>
      </c>
      <c r="C38" s="4" t="s">
        <v>141</v>
      </c>
      <c r="D38" s="4" t="s">
        <v>142</v>
      </c>
      <c r="E38" s="4" t="s">
        <v>90</v>
      </c>
      <c r="F38" s="4" t="s">
        <v>90</v>
      </c>
      <c r="G38" s="5" t="s">
        <v>11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12</v>
      </c>
      <c r="M38" s="5" t="s">
        <v>10</v>
      </c>
      <c r="N38" s="5" t="s">
        <v>10</v>
      </c>
      <c r="O38" s="5" t="s">
        <v>10</v>
      </c>
      <c r="P38" s="5" t="s">
        <v>11</v>
      </c>
      <c r="Q38" s="5" t="s">
        <v>11</v>
      </c>
      <c r="R38" s="5" t="s">
        <v>10</v>
      </c>
      <c r="S38" s="5" t="s">
        <v>10</v>
      </c>
    </row>
    <row r="39" spans="1:19" ht="17.45" customHeight="1">
      <c r="A39" s="4">
        <v>14480526</v>
      </c>
      <c r="B39" s="5">
        <v>624</v>
      </c>
      <c r="C39" s="4" t="s">
        <v>106</v>
      </c>
      <c r="D39" s="4" t="s">
        <v>132</v>
      </c>
      <c r="E39" s="4" t="s">
        <v>8</v>
      </c>
      <c r="F39" s="4" t="s">
        <v>8</v>
      </c>
      <c r="G39" s="5" t="s">
        <v>11</v>
      </c>
      <c r="H39" s="5" t="s">
        <v>11</v>
      </c>
      <c r="I39" s="5" t="s">
        <v>11</v>
      </c>
      <c r="J39" s="5" t="s">
        <v>11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11</v>
      </c>
      <c r="Q39" s="5" t="s">
        <v>11</v>
      </c>
      <c r="R39" s="5" t="s">
        <v>10</v>
      </c>
      <c r="S39" s="5" t="s">
        <v>10</v>
      </c>
    </row>
    <row r="40" spans="1:19" ht="17.45" customHeight="1">
      <c r="A40" s="4">
        <v>14480242</v>
      </c>
      <c r="B40" s="5">
        <v>615</v>
      </c>
      <c r="C40" s="4" t="s">
        <v>72</v>
      </c>
      <c r="D40" s="4" t="s">
        <v>138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10</v>
      </c>
      <c r="L40" s="5" t="s">
        <v>11</v>
      </c>
      <c r="M40" s="5" t="s">
        <v>11</v>
      </c>
      <c r="N40" s="5" t="s">
        <v>10</v>
      </c>
      <c r="O40" s="5" t="s">
        <v>11</v>
      </c>
      <c r="P40" s="5" t="s">
        <v>10</v>
      </c>
      <c r="Q40" s="5" t="s">
        <v>10</v>
      </c>
      <c r="R40" s="5" t="s">
        <v>10</v>
      </c>
      <c r="S40" s="5" t="s">
        <v>11</v>
      </c>
    </row>
    <row r="41" spans="1:19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10</v>
      </c>
      <c r="L41" s="5" t="s">
        <v>12</v>
      </c>
      <c r="M41" s="5" t="s">
        <v>10</v>
      </c>
      <c r="N41" s="5" t="s">
        <v>10</v>
      </c>
      <c r="O41" s="5" t="s">
        <v>10</v>
      </c>
      <c r="P41" s="5" t="s">
        <v>11</v>
      </c>
      <c r="Q41" s="5" t="s">
        <v>11</v>
      </c>
      <c r="R41" s="5" t="s">
        <v>10</v>
      </c>
      <c r="S41" s="5" t="s">
        <v>10</v>
      </c>
    </row>
    <row r="42" spans="1:19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10</v>
      </c>
      <c r="L42" s="5" t="s">
        <v>12</v>
      </c>
      <c r="M42" s="5" t="s">
        <v>10</v>
      </c>
      <c r="N42" s="5" t="s">
        <v>11</v>
      </c>
      <c r="O42" s="5" t="s">
        <v>10</v>
      </c>
      <c r="P42" s="5" t="s">
        <v>11</v>
      </c>
      <c r="Q42" s="5" t="s">
        <v>10</v>
      </c>
      <c r="R42" s="5" t="s">
        <v>10</v>
      </c>
      <c r="S42" s="5" t="s">
        <v>10</v>
      </c>
    </row>
    <row r="43" spans="1:19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10</v>
      </c>
      <c r="L43" s="5" t="s">
        <v>12</v>
      </c>
      <c r="M43" s="5" t="s">
        <v>10</v>
      </c>
      <c r="N43" s="5" t="s">
        <v>11</v>
      </c>
      <c r="O43" s="5" t="s">
        <v>11</v>
      </c>
      <c r="P43" s="5" t="s">
        <v>11</v>
      </c>
      <c r="Q43" s="5" t="s">
        <v>11</v>
      </c>
      <c r="R43" s="5" t="s">
        <v>10</v>
      </c>
      <c r="S43" s="5" t="s">
        <v>10</v>
      </c>
    </row>
    <row r="44" spans="1:19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10</v>
      </c>
      <c r="L44" s="5" t="s">
        <v>12</v>
      </c>
      <c r="M44" s="5" t="s">
        <v>10</v>
      </c>
      <c r="N44" s="5" t="s">
        <v>11</v>
      </c>
      <c r="O44" s="5" t="s">
        <v>10</v>
      </c>
      <c r="P44" s="5" t="s">
        <v>11</v>
      </c>
      <c r="Q44" s="5" t="s">
        <v>11</v>
      </c>
      <c r="R44" s="5" t="s">
        <v>10</v>
      </c>
      <c r="S44" s="5" t="s">
        <v>10</v>
      </c>
    </row>
    <row r="45" spans="1:19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</row>
    <row r="46" spans="1:19" ht="17.45" customHeight="1">
      <c r="A46" s="4">
        <v>14481301</v>
      </c>
      <c r="B46" s="5">
        <v>646</v>
      </c>
      <c r="C46" s="7" t="s">
        <v>122</v>
      </c>
      <c r="D46" s="7" t="s">
        <v>123</v>
      </c>
      <c r="E46" s="7" t="s">
        <v>90</v>
      </c>
      <c r="F46" s="7" t="s">
        <v>90</v>
      </c>
      <c r="G46" s="5" t="s">
        <v>11</v>
      </c>
      <c r="H46" s="5" t="s">
        <v>11</v>
      </c>
      <c r="I46" s="5" t="s">
        <v>10</v>
      </c>
      <c r="J46" s="5" t="s">
        <v>10</v>
      </c>
      <c r="K46" s="5" t="s">
        <v>10</v>
      </c>
      <c r="L46" s="5" t="s">
        <v>12</v>
      </c>
      <c r="M46" s="5" t="s">
        <v>10</v>
      </c>
      <c r="N46" s="5" t="s">
        <v>10</v>
      </c>
      <c r="O46" s="5" t="s">
        <v>10</v>
      </c>
      <c r="P46" s="5" t="s">
        <v>11</v>
      </c>
      <c r="Q46" s="5" t="s">
        <v>11</v>
      </c>
      <c r="R46" s="5" t="s">
        <v>10</v>
      </c>
      <c r="S46" s="5" t="s">
        <v>10</v>
      </c>
    </row>
    <row r="47" spans="1:19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11</v>
      </c>
      <c r="M47" s="14" t="s">
        <v>11</v>
      </c>
      <c r="N47" s="14" t="s">
        <v>10</v>
      </c>
      <c r="O47" s="14" t="s">
        <v>11</v>
      </c>
      <c r="P47" s="14" t="s">
        <v>10</v>
      </c>
      <c r="Q47" s="14" t="s">
        <v>10</v>
      </c>
      <c r="R47" s="14" t="s">
        <v>10</v>
      </c>
      <c r="S47" s="14" t="s">
        <v>11</v>
      </c>
    </row>
    <row r="48" spans="1:19" ht="17.45" customHeight="1">
      <c r="A48" s="4">
        <v>14481406</v>
      </c>
      <c r="B48" s="5">
        <v>650</v>
      </c>
      <c r="C48" s="7" t="s">
        <v>71</v>
      </c>
      <c r="D48" s="7" t="s">
        <v>135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10</v>
      </c>
      <c r="L48" s="14" t="s">
        <v>12</v>
      </c>
      <c r="M48" s="14" t="s">
        <v>10</v>
      </c>
      <c r="N48" s="14" t="s">
        <v>11</v>
      </c>
      <c r="O48" s="14" t="s">
        <v>10</v>
      </c>
      <c r="P48" s="14" t="s">
        <v>11</v>
      </c>
      <c r="Q48" s="14" t="s">
        <v>11</v>
      </c>
      <c r="R48" s="14" t="s">
        <v>10</v>
      </c>
      <c r="S48" s="14" t="s">
        <v>10</v>
      </c>
    </row>
    <row r="49" spans="1:19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11</v>
      </c>
      <c r="I49" s="14" t="s">
        <v>168</v>
      </c>
      <c r="J49" s="14" t="s">
        <v>11</v>
      </c>
      <c r="K49" s="14" t="s">
        <v>10</v>
      </c>
      <c r="L49" s="14" t="s">
        <v>12</v>
      </c>
      <c r="M49" s="14" t="s">
        <v>10</v>
      </c>
      <c r="N49" s="14" t="s">
        <v>11</v>
      </c>
      <c r="O49" s="14" t="s">
        <v>10</v>
      </c>
      <c r="P49" s="14" t="s">
        <v>11</v>
      </c>
      <c r="Q49" s="14" t="s">
        <v>10</v>
      </c>
      <c r="R49" s="14" t="s">
        <v>10</v>
      </c>
      <c r="S49" s="14" t="s">
        <v>10</v>
      </c>
    </row>
    <row r="50" spans="1:19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11</v>
      </c>
      <c r="I50" s="14" t="s">
        <v>10</v>
      </c>
      <c r="J50" s="14" t="s">
        <v>10</v>
      </c>
      <c r="K50" s="14" t="s">
        <v>10</v>
      </c>
      <c r="L50" s="14" t="s">
        <v>12</v>
      </c>
      <c r="M50" s="14" t="s">
        <v>10</v>
      </c>
      <c r="N50" s="14" t="s">
        <v>10</v>
      </c>
      <c r="O50" s="14" t="s">
        <v>10</v>
      </c>
      <c r="P50" s="14" t="s">
        <v>11</v>
      </c>
      <c r="Q50" s="14" t="s">
        <v>11</v>
      </c>
      <c r="R50" s="14" t="s">
        <v>10</v>
      </c>
      <c r="S50" s="14" t="s">
        <v>10</v>
      </c>
    </row>
    <row r="51" spans="1:19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11</v>
      </c>
      <c r="H51" s="14" t="s">
        <v>167</v>
      </c>
      <c r="I51" s="14" t="s">
        <v>10</v>
      </c>
      <c r="J51" s="14" t="s">
        <v>10</v>
      </c>
      <c r="K51" s="14" t="s">
        <v>10</v>
      </c>
      <c r="L51" s="14" t="s">
        <v>12</v>
      </c>
      <c r="M51" s="14" t="s">
        <v>10</v>
      </c>
      <c r="N51" s="14" t="s">
        <v>10</v>
      </c>
      <c r="O51" s="14" t="s">
        <v>10</v>
      </c>
      <c r="P51" s="14" t="s">
        <v>11</v>
      </c>
      <c r="Q51" s="14" t="s">
        <v>11</v>
      </c>
      <c r="R51" s="14" t="s">
        <v>10</v>
      </c>
      <c r="S51" s="14" t="s">
        <v>10</v>
      </c>
    </row>
    <row r="52" spans="1:19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11</v>
      </c>
      <c r="I52" s="14" t="s">
        <v>11</v>
      </c>
      <c r="J52" s="14" t="s">
        <v>11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11</v>
      </c>
      <c r="Q52" s="14" t="s">
        <v>10</v>
      </c>
      <c r="R52" s="14" t="s">
        <v>10</v>
      </c>
      <c r="S52" s="14" t="s">
        <v>10</v>
      </c>
    </row>
    <row r="53" spans="1:19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168</v>
      </c>
      <c r="H53" s="14" t="s">
        <v>11</v>
      </c>
      <c r="I53" s="14" t="s">
        <v>11</v>
      </c>
      <c r="J53" s="14" t="s">
        <v>11</v>
      </c>
      <c r="K53" s="14" t="s">
        <v>10</v>
      </c>
      <c r="L53" s="14" t="s">
        <v>12</v>
      </c>
      <c r="M53" s="14" t="s">
        <v>10</v>
      </c>
      <c r="N53" s="14" t="s">
        <v>11</v>
      </c>
      <c r="O53" s="14" t="s">
        <v>10</v>
      </c>
      <c r="P53" s="14" t="s">
        <v>11</v>
      </c>
      <c r="Q53" s="14" t="s">
        <v>11</v>
      </c>
      <c r="R53" s="14" t="s">
        <v>10</v>
      </c>
      <c r="S53" s="14" t="s">
        <v>10</v>
      </c>
    </row>
    <row r="54" spans="1:19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168</v>
      </c>
      <c r="H54" s="14" t="s">
        <v>168</v>
      </c>
      <c r="I54" s="14" t="s">
        <v>168</v>
      </c>
      <c r="J54" s="14" t="s">
        <v>168</v>
      </c>
      <c r="K54" s="14" t="s">
        <v>168</v>
      </c>
      <c r="L54" s="14" t="s">
        <v>168</v>
      </c>
      <c r="M54" s="14" t="s">
        <v>168</v>
      </c>
      <c r="N54" s="14" t="s">
        <v>168</v>
      </c>
      <c r="O54" s="14" t="s">
        <v>168</v>
      </c>
      <c r="P54" s="14" t="s">
        <v>168</v>
      </c>
      <c r="Q54" s="14" t="s">
        <v>168</v>
      </c>
      <c r="R54" s="14" t="s">
        <v>168</v>
      </c>
      <c r="S54" s="14" t="s">
        <v>168</v>
      </c>
    </row>
    <row r="55" spans="1:19" ht="17.45" customHeight="1">
      <c r="A55" s="4">
        <v>14481345</v>
      </c>
      <c r="B55" s="5">
        <v>647</v>
      </c>
      <c r="C55" s="7" t="s">
        <v>27</v>
      </c>
      <c r="D55" s="7" t="s">
        <v>124</v>
      </c>
      <c r="E55" s="7" t="s">
        <v>90</v>
      </c>
      <c r="F55" s="7" t="s">
        <v>90</v>
      </c>
      <c r="G55" s="14" t="s">
        <v>11</v>
      </c>
      <c r="H55" s="14" t="s">
        <v>11</v>
      </c>
      <c r="I55" s="14" t="s">
        <v>10</v>
      </c>
      <c r="J55" s="14" t="s">
        <v>10</v>
      </c>
      <c r="K55" s="14" t="s">
        <v>10</v>
      </c>
      <c r="L55" s="14" t="s">
        <v>12</v>
      </c>
      <c r="M55" s="14" t="s">
        <v>10</v>
      </c>
      <c r="N55" s="14" t="s">
        <v>10</v>
      </c>
      <c r="O55" s="14" t="s">
        <v>10</v>
      </c>
      <c r="P55" s="14" t="s">
        <v>11</v>
      </c>
      <c r="Q55" s="14" t="s">
        <v>11</v>
      </c>
      <c r="R55" s="14" t="s">
        <v>10</v>
      </c>
      <c r="S55" s="14" t="s">
        <v>10</v>
      </c>
    </row>
    <row r="56" spans="1:19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11</v>
      </c>
      <c r="I56" s="14" t="s">
        <v>11</v>
      </c>
      <c r="J56" s="14" t="s">
        <v>11</v>
      </c>
      <c r="K56" s="14" t="s">
        <v>10</v>
      </c>
      <c r="L56" s="14" t="s">
        <v>10</v>
      </c>
      <c r="M56" s="14" t="s">
        <v>10</v>
      </c>
      <c r="N56" s="14" t="s">
        <v>10</v>
      </c>
      <c r="O56" s="14" t="s">
        <v>10</v>
      </c>
      <c r="P56" s="14" t="s">
        <v>11</v>
      </c>
      <c r="Q56" s="14" t="s">
        <v>11</v>
      </c>
      <c r="R56" s="14" t="s">
        <v>10</v>
      </c>
      <c r="S56" s="14" t="s">
        <v>10</v>
      </c>
    </row>
    <row r="57" spans="1:19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11</v>
      </c>
      <c r="J57" s="14" t="s">
        <v>11</v>
      </c>
      <c r="K57" s="14" t="s">
        <v>10</v>
      </c>
      <c r="L57" s="14" t="s">
        <v>12</v>
      </c>
      <c r="M57" s="14" t="s">
        <v>10</v>
      </c>
      <c r="N57" s="14" t="s">
        <v>11</v>
      </c>
      <c r="O57" s="14" t="s">
        <v>10</v>
      </c>
      <c r="P57" s="14" t="s">
        <v>11</v>
      </c>
      <c r="Q57" s="14" t="s">
        <v>11</v>
      </c>
      <c r="R57" s="14" t="s">
        <v>10</v>
      </c>
      <c r="S57" s="14" t="s">
        <v>10</v>
      </c>
    </row>
    <row r="58" spans="1:19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168</v>
      </c>
      <c r="H58" s="14" t="s">
        <v>168</v>
      </c>
      <c r="I58" s="14" t="s">
        <v>168</v>
      </c>
      <c r="J58" s="14" t="s">
        <v>168</v>
      </c>
      <c r="K58" s="14" t="s">
        <v>168</v>
      </c>
      <c r="L58" s="14" t="s">
        <v>168</v>
      </c>
      <c r="M58" s="14" t="s">
        <v>168</v>
      </c>
      <c r="N58" s="14" t="s">
        <v>168</v>
      </c>
      <c r="O58" s="14" t="s">
        <v>168</v>
      </c>
      <c r="P58" s="14" t="s">
        <v>168</v>
      </c>
      <c r="Q58" s="14" t="s">
        <v>168</v>
      </c>
      <c r="R58" s="14" t="s">
        <v>168</v>
      </c>
      <c r="S58" s="14" t="s">
        <v>168</v>
      </c>
    </row>
    <row r="59" spans="1:19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11</v>
      </c>
      <c r="J59" s="14" t="s">
        <v>11</v>
      </c>
      <c r="K59" s="14" t="s">
        <v>10</v>
      </c>
      <c r="L59" s="14" t="s">
        <v>12</v>
      </c>
      <c r="M59" s="14" t="s">
        <v>10</v>
      </c>
      <c r="N59" s="14" t="s">
        <v>11</v>
      </c>
      <c r="O59" s="14" t="s">
        <v>10</v>
      </c>
      <c r="P59" s="14" t="s">
        <v>11</v>
      </c>
      <c r="Q59" s="14" t="s">
        <v>11</v>
      </c>
      <c r="R59" s="14" t="s">
        <v>10</v>
      </c>
      <c r="S59" s="14" t="s">
        <v>10</v>
      </c>
    </row>
    <row r="60" spans="1:19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10</v>
      </c>
      <c r="L60" s="14" t="s">
        <v>12</v>
      </c>
      <c r="M60" s="14" t="s">
        <v>10</v>
      </c>
      <c r="N60" s="14" t="s">
        <v>10</v>
      </c>
      <c r="O60" s="14" t="s">
        <v>10</v>
      </c>
      <c r="P60" s="14" t="s">
        <v>11</v>
      </c>
      <c r="Q60" s="14" t="s">
        <v>11</v>
      </c>
      <c r="R60" s="14" t="s">
        <v>10</v>
      </c>
      <c r="S60" s="14" t="s">
        <v>10</v>
      </c>
    </row>
    <row r="61" spans="1:19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10</v>
      </c>
      <c r="L61" s="14" t="s">
        <v>12</v>
      </c>
      <c r="M61" s="14" t="s">
        <v>10</v>
      </c>
      <c r="N61" s="14" t="s">
        <v>11</v>
      </c>
      <c r="O61" s="14" t="s">
        <v>10</v>
      </c>
      <c r="P61" s="14" t="s">
        <v>11</v>
      </c>
      <c r="Q61" s="14" t="s">
        <v>10</v>
      </c>
      <c r="R61" s="14" t="s">
        <v>10</v>
      </c>
      <c r="S61" s="14" t="s">
        <v>10</v>
      </c>
    </row>
    <row r="62" spans="1:19" ht="17.45" customHeight="1">
      <c r="A62" s="4">
        <v>14481141</v>
      </c>
      <c r="B62" s="5">
        <v>644</v>
      </c>
      <c r="C62" s="7" t="s">
        <v>121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10</v>
      </c>
      <c r="L62" s="14" t="s">
        <v>12</v>
      </c>
      <c r="M62" s="14" t="s">
        <v>10</v>
      </c>
      <c r="N62" s="14" t="s">
        <v>11</v>
      </c>
      <c r="O62" s="14" t="s">
        <v>10</v>
      </c>
      <c r="P62" s="14" t="s">
        <v>11</v>
      </c>
      <c r="Q62" s="14" t="s">
        <v>11</v>
      </c>
      <c r="R62" s="14" t="s">
        <v>10</v>
      </c>
      <c r="S62" s="14" t="s">
        <v>10</v>
      </c>
    </row>
    <row r="63" spans="1:19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11</v>
      </c>
      <c r="I63" s="14" t="s">
        <v>10</v>
      </c>
      <c r="J63" s="14" t="s">
        <v>10</v>
      </c>
      <c r="K63" s="14" t="s">
        <v>10</v>
      </c>
      <c r="L63" s="14" t="s">
        <v>12</v>
      </c>
      <c r="M63" s="14" t="s">
        <v>10</v>
      </c>
      <c r="N63" s="14" t="s">
        <v>11</v>
      </c>
      <c r="O63" s="14" t="s">
        <v>10</v>
      </c>
      <c r="P63" s="14" t="s">
        <v>11</v>
      </c>
      <c r="Q63" s="14" t="s">
        <v>11</v>
      </c>
      <c r="R63" s="14" t="s">
        <v>10</v>
      </c>
      <c r="S63" s="14" t="s">
        <v>10</v>
      </c>
    </row>
    <row r="64" spans="1:19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11</v>
      </c>
      <c r="I64" s="14" t="s">
        <v>10</v>
      </c>
      <c r="J64" s="14" t="s">
        <v>10</v>
      </c>
      <c r="K64" s="14" t="s">
        <v>10</v>
      </c>
      <c r="L64" s="14" t="s">
        <v>12</v>
      </c>
      <c r="M64" s="14" t="s">
        <v>10</v>
      </c>
      <c r="N64" s="14" t="s">
        <v>10</v>
      </c>
      <c r="O64" s="14" t="s">
        <v>10</v>
      </c>
      <c r="P64" s="14" t="s">
        <v>11</v>
      </c>
      <c r="Q64" s="14" t="s">
        <v>11</v>
      </c>
      <c r="R64" s="14" t="s">
        <v>10</v>
      </c>
      <c r="S64" s="14" t="s">
        <v>10</v>
      </c>
    </row>
    <row r="65" spans="1:19" ht="17.45" customHeight="1">
      <c r="A65" s="4">
        <v>14481706</v>
      </c>
      <c r="B65" s="5">
        <v>657</v>
      </c>
      <c r="C65" s="7" t="s">
        <v>144</v>
      </c>
      <c r="D65" s="7" t="s">
        <v>129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11</v>
      </c>
      <c r="M65" s="14" t="s">
        <v>11</v>
      </c>
      <c r="N65" s="14" t="s">
        <v>10</v>
      </c>
      <c r="O65" s="14" t="s">
        <v>11</v>
      </c>
      <c r="P65" s="14" t="s">
        <v>10</v>
      </c>
      <c r="Q65" s="14" t="s">
        <v>11</v>
      </c>
      <c r="R65" s="14" t="s">
        <v>10</v>
      </c>
      <c r="S65" s="14" t="s">
        <v>11</v>
      </c>
    </row>
    <row r="66" spans="1:19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  <c r="H66" s="14" t="s">
        <v>11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11</v>
      </c>
      <c r="Q66" s="14" t="s">
        <v>11</v>
      </c>
      <c r="R66" s="14" t="s">
        <v>10</v>
      </c>
      <c r="S66" s="14" t="s">
        <v>10</v>
      </c>
    </row>
    <row r="67" spans="1:19" ht="17.45" customHeight="1">
      <c r="A67" s="4">
        <v>14490363</v>
      </c>
      <c r="B67" s="5">
        <v>672</v>
      </c>
      <c r="C67" s="7" t="s">
        <v>134</v>
      </c>
      <c r="D67" s="7" t="s">
        <v>131</v>
      </c>
      <c r="E67" s="7" t="s">
        <v>7</v>
      </c>
      <c r="F67" s="7" t="s">
        <v>7</v>
      </c>
      <c r="G67" s="14" t="s">
        <v>168</v>
      </c>
      <c r="H67" s="14" t="s">
        <v>168</v>
      </c>
      <c r="I67" s="14" t="s">
        <v>168</v>
      </c>
      <c r="J67" s="14" t="s">
        <v>168</v>
      </c>
      <c r="K67" s="14" t="s">
        <v>168</v>
      </c>
      <c r="L67" s="14" t="s">
        <v>168</v>
      </c>
      <c r="M67" s="14" t="s">
        <v>168</v>
      </c>
      <c r="N67" s="14" t="s">
        <v>168</v>
      </c>
      <c r="O67" s="14" t="s">
        <v>168</v>
      </c>
      <c r="P67" s="14" t="s">
        <v>168</v>
      </c>
      <c r="Q67" s="14" t="s">
        <v>168</v>
      </c>
      <c r="R67" s="14" t="s">
        <v>168</v>
      </c>
      <c r="S67" s="14" t="s">
        <v>168</v>
      </c>
    </row>
    <row r="68" spans="1:19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11</v>
      </c>
      <c r="R68" s="14" t="s">
        <v>10</v>
      </c>
      <c r="S68" s="14" t="s">
        <v>10</v>
      </c>
    </row>
    <row r="69" spans="1:19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10</v>
      </c>
      <c r="K69" s="14" t="s">
        <v>10</v>
      </c>
      <c r="L69" s="14" t="s">
        <v>11</v>
      </c>
      <c r="M69" s="14" t="s">
        <v>11</v>
      </c>
      <c r="N69" s="14" t="s">
        <v>10</v>
      </c>
      <c r="O69" s="14" t="s">
        <v>11</v>
      </c>
      <c r="P69" s="14" t="s">
        <v>10</v>
      </c>
      <c r="Q69" s="14" t="s">
        <v>11</v>
      </c>
      <c r="R69" s="14" t="s">
        <v>10</v>
      </c>
      <c r="S69" s="14" t="s">
        <v>11</v>
      </c>
    </row>
    <row r="70" spans="1:19" ht="17.45" customHeight="1">
      <c r="A70" s="4">
        <v>14481046</v>
      </c>
      <c r="B70" s="5">
        <v>639</v>
      </c>
      <c r="C70" s="7" t="s">
        <v>114</v>
      </c>
      <c r="D70" s="7" t="s">
        <v>115</v>
      </c>
      <c r="E70" s="7" t="s">
        <v>23</v>
      </c>
      <c r="F70" s="7" t="s">
        <v>116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10</v>
      </c>
      <c r="L70" s="14" t="s">
        <v>11</v>
      </c>
      <c r="M70" s="14" t="s">
        <v>11</v>
      </c>
      <c r="N70" s="14" t="s">
        <v>10</v>
      </c>
      <c r="O70" s="14" t="s">
        <v>11</v>
      </c>
      <c r="P70" s="14" t="s">
        <v>10</v>
      </c>
      <c r="Q70" s="14" t="s">
        <v>10</v>
      </c>
      <c r="R70" s="14" t="s">
        <v>10</v>
      </c>
      <c r="S70" s="14" t="s">
        <v>11</v>
      </c>
    </row>
    <row r="71" spans="1:19" ht="17.45" customHeight="1">
      <c r="A71" s="4">
        <v>14480461</v>
      </c>
      <c r="B71" s="5">
        <v>621</v>
      </c>
      <c r="C71" s="7" t="s">
        <v>136</v>
      </c>
      <c r="D71" s="7" t="s">
        <v>137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10</v>
      </c>
      <c r="L71" s="14" t="s">
        <v>12</v>
      </c>
      <c r="M71" s="14" t="s">
        <v>10</v>
      </c>
      <c r="N71" s="14" t="s">
        <v>10</v>
      </c>
      <c r="O71" s="14" t="s">
        <v>10</v>
      </c>
      <c r="P71" s="14" t="s">
        <v>11</v>
      </c>
      <c r="Q71" s="14" t="s">
        <v>10</v>
      </c>
      <c r="R71" s="14" t="s">
        <v>10</v>
      </c>
      <c r="S71" s="14" t="s">
        <v>10</v>
      </c>
    </row>
    <row r="72" spans="1:19" ht="17.45" customHeight="1">
      <c r="A72" s="4">
        <v>14480721</v>
      </c>
      <c r="B72" s="5">
        <v>631</v>
      </c>
      <c r="C72" s="7" t="s">
        <v>110</v>
      </c>
      <c r="D72" s="7" t="s">
        <v>111</v>
      </c>
      <c r="E72" s="7" t="s">
        <v>36</v>
      </c>
      <c r="F72" s="7" t="s">
        <v>36</v>
      </c>
      <c r="G72" s="14" t="s">
        <v>11</v>
      </c>
      <c r="H72" s="14" t="s">
        <v>11</v>
      </c>
      <c r="I72" s="14" t="s">
        <v>10</v>
      </c>
      <c r="J72" s="14" t="s">
        <v>10</v>
      </c>
      <c r="K72" s="14" t="s">
        <v>10</v>
      </c>
      <c r="L72" s="14" t="s">
        <v>12</v>
      </c>
      <c r="M72" s="14" t="s">
        <v>10</v>
      </c>
      <c r="N72" s="14" t="s">
        <v>167</v>
      </c>
      <c r="O72" s="14" t="s">
        <v>10</v>
      </c>
      <c r="P72" s="14" t="s">
        <v>11</v>
      </c>
      <c r="Q72" s="14" t="s">
        <v>11</v>
      </c>
      <c r="R72" s="14" t="s">
        <v>10</v>
      </c>
      <c r="S72" s="14" t="s">
        <v>10</v>
      </c>
    </row>
    <row r="73" spans="1:19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168</v>
      </c>
      <c r="J73" s="14" t="s">
        <v>168</v>
      </c>
      <c r="K73" s="14" t="s">
        <v>10</v>
      </c>
      <c r="L73" s="14" t="s">
        <v>12</v>
      </c>
      <c r="M73" s="14" t="s">
        <v>10</v>
      </c>
      <c r="N73" s="14" t="s">
        <v>11</v>
      </c>
      <c r="O73" s="14" t="s">
        <v>10</v>
      </c>
      <c r="P73" s="14" t="s">
        <v>11</v>
      </c>
      <c r="Q73" s="14" t="s">
        <v>10</v>
      </c>
      <c r="R73" s="14" t="s">
        <v>10</v>
      </c>
      <c r="S73" s="14" t="s">
        <v>10</v>
      </c>
    </row>
    <row r="74" spans="1:19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10</v>
      </c>
      <c r="L74" s="14" t="s">
        <v>11</v>
      </c>
      <c r="M74" s="14" t="s">
        <v>11</v>
      </c>
      <c r="N74" s="14" t="s">
        <v>10</v>
      </c>
      <c r="O74" s="14" t="s">
        <v>11</v>
      </c>
      <c r="P74" s="14" t="s">
        <v>10</v>
      </c>
      <c r="Q74" s="14" t="s">
        <v>10</v>
      </c>
      <c r="R74" s="14" t="s">
        <v>10</v>
      </c>
      <c r="S74" s="14" t="s">
        <v>11</v>
      </c>
    </row>
    <row r="75" spans="1:19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10</v>
      </c>
      <c r="L75" s="14" t="s">
        <v>12</v>
      </c>
      <c r="M75" s="14" t="s">
        <v>10</v>
      </c>
      <c r="N75" s="14" t="s">
        <v>10</v>
      </c>
      <c r="O75" s="14" t="s">
        <v>10</v>
      </c>
      <c r="P75" s="14" t="s">
        <v>11</v>
      </c>
      <c r="Q75" s="14" t="s">
        <v>10</v>
      </c>
      <c r="R75" s="14" t="s">
        <v>10</v>
      </c>
      <c r="S75" s="14" t="s">
        <v>10</v>
      </c>
    </row>
    <row r="76" spans="1:19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10</v>
      </c>
      <c r="O76" s="14" t="s">
        <v>10</v>
      </c>
      <c r="P76" s="14" t="s">
        <v>10</v>
      </c>
      <c r="Q76" s="14" t="s">
        <v>11</v>
      </c>
      <c r="R76" s="14" t="s">
        <v>10</v>
      </c>
      <c r="S76" s="14" t="s">
        <v>10</v>
      </c>
    </row>
    <row r="77" spans="1:19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11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11</v>
      </c>
      <c r="Q77" s="14" t="s">
        <v>10</v>
      </c>
      <c r="R77" s="14" t="s">
        <v>10</v>
      </c>
      <c r="S77" s="14" t="s">
        <v>10</v>
      </c>
    </row>
    <row r="78" spans="1:19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168</v>
      </c>
      <c r="H78" s="14" t="s">
        <v>168</v>
      </c>
      <c r="I78" s="14" t="s">
        <v>168</v>
      </c>
      <c r="J78" s="14" t="s">
        <v>168</v>
      </c>
      <c r="K78" s="14" t="s">
        <v>168</v>
      </c>
      <c r="L78" s="14" t="s">
        <v>168</v>
      </c>
      <c r="M78" s="14" t="s">
        <v>168</v>
      </c>
      <c r="N78" s="14" t="s">
        <v>168</v>
      </c>
      <c r="O78" s="14" t="s">
        <v>168</v>
      </c>
      <c r="P78" s="14" t="s">
        <v>168</v>
      </c>
      <c r="Q78" s="14" t="s">
        <v>168</v>
      </c>
      <c r="R78" s="14" t="s">
        <v>168</v>
      </c>
      <c r="S78" s="14" t="s">
        <v>168</v>
      </c>
    </row>
    <row r="79" spans="1:19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10</v>
      </c>
      <c r="L79" s="14" t="s">
        <v>11</v>
      </c>
      <c r="M79" s="14" t="s">
        <v>11</v>
      </c>
      <c r="N79" s="14" t="s">
        <v>10</v>
      </c>
      <c r="O79" s="14" t="s">
        <v>11</v>
      </c>
      <c r="P79" s="14" t="s">
        <v>10</v>
      </c>
      <c r="Q79" s="14" t="s">
        <v>11</v>
      </c>
      <c r="R79" s="14" t="s">
        <v>10</v>
      </c>
      <c r="S79" s="14" t="s">
        <v>11</v>
      </c>
    </row>
    <row r="80" spans="1:19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11</v>
      </c>
      <c r="H80" s="5" t="s">
        <v>11</v>
      </c>
      <c r="I80" s="5" t="s">
        <v>10</v>
      </c>
      <c r="J80" s="5" t="s">
        <v>10</v>
      </c>
      <c r="K80" s="5" t="s">
        <v>10</v>
      </c>
      <c r="L80" s="5" t="s">
        <v>12</v>
      </c>
      <c r="M80" s="5" t="s">
        <v>10</v>
      </c>
      <c r="N80" s="5" t="s">
        <v>11</v>
      </c>
      <c r="O80" s="5" t="s">
        <v>10</v>
      </c>
      <c r="P80" s="5" t="s">
        <v>11</v>
      </c>
      <c r="Q80" s="5" t="s">
        <v>11</v>
      </c>
      <c r="R80" s="5" t="s">
        <v>10</v>
      </c>
      <c r="S80" s="5" t="s">
        <v>10</v>
      </c>
    </row>
    <row r="81" spans="1:19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11</v>
      </c>
      <c r="K81" s="5" t="s">
        <v>10</v>
      </c>
      <c r="L81" s="5" t="s">
        <v>12</v>
      </c>
      <c r="M81" s="5" t="s">
        <v>10</v>
      </c>
      <c r="N81" s="5" t="s">
        <v>11</v>
      </c>
      <c r="O81" s="5" t="s">
        <v>10</v>
      </c>
      <c r="P81" s="5" t="s">
        <v>11</v>
      </c>
      <c r="Q81" s="5" t="s">
        <v>11</v>
      </c>
      <c r="R81" s="5" t="s">
        <v>10</v>
      </c>
      <c r="S81" s="5" t="s">
        <v>10</v>
      </c>
    </row>
    <row r="82" spans="1:19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10</v>
      </c>
      <c r="K82" s="10" t="s">
        <v>10</v>
      </c>
      <c r="L82" s="10" t="s">
        <v>11</v>
      </c>
      <c r="M82" s="10" t="s">
        <v>11</v>
      </c>
      <c r="N82" s="10" t="s">
        <v>10</v>
      </c>
      <c r="O82" s="10" t="s">
        <v>11</v>
      </c>
      <c r="P82" s="10" t="s">
        <v>10</v>
      </c>
      <c r="Q82" s="10" t="s">
        <v>10</v>
      </c>
      <c r="R82" s="10" t="s">
        <v>10</v>
      </c>
      <c r="S82" s="10" t="s">
        <v>11</v>
      </c>
    </row>
    <row r="83" spans="1:19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S83" si="0">COUNTIF(G2:G82,"1. Mehr")</f>
        <v>16</v>
      </c>
      <c r="H83" s="26">
        <f t="shared" si="0"/>
        <v>17</v>
      </c>
      <c r="I83" s="26">
        <f t="shared" si="0"/>
        <v>43</v>
      </c>
      <c r="J83" s="26">
        <f t="shared" si="0"/>
        <v>44</v>
      </c>
      <c r="K83" s="26">
        <f t="shared" si="0"/>
        <v>74</v>
      </c>
      <c r="L83" s="26">
        <f t="shared" si="0"/>
        <v>10</v>
      </c>
      <c r="M83" s="26">
        <f t="shared" si="0"/>
        <v>58</v>
      </c>
      <c r="N83" s="26">
        <f t="shared" si="0"/>
        <v>44</v>
      </c>
      <c r="O83" s="26">
        <f t="shared" si="0"/>
        <v>57</v>
      </c>
      <c r="P83" s="26">
        <f t="shared" si="0"/>
        <v>19</v>
      </c>
      <c r="Q83" s="26">
        <f t="shared" si="0"/>
        <v>25</v>
      </c>
      <c r="R83" s="26">
        <f t="shared" si="0"/>
        <v>75</v>
      </c>
      <c r="S83" s="26">
        <f t="shared" si="0"/>
        <v>58</v>
      </c>
    </row>
    <row r="84" spans="1:19" ht="17.45" customHeight="1">
      <c r="A84" s="5"/>
      <c r="B84" s="5"/>
      <c r="C84" s="9"/>
      <c r="D84" s="9"/>
      <c r="E84" s="5"/>
      <c r="F84" s="23" t="s">
        <v>11</v>
      </c>
      <c r="G84" s="15">
        <f t="shared" ref="G84:S84" si="1">COUNTIF(G2:G82,"2. Mehr")</f>
        <v>57</v>
      </c>
      <c r="H84" s="15">
        <f t="shared" si="1"/>
        <v>55</v>
      </c>
      <c r="I84" s="15">
        <f t="shared" si="1"/>
        <v>30</v>
      </c>
      <c r="J84" s="15">
        <f t="shared" si="1"/>
        <v>29</v>
      </c>
      <c r="K84" s="15">
        <f t="shared" si="1"/>
        <v>0</v>
      </c>
      <c r="L84" s="15">
        <f t="shared" si="1"/>
        <v>17</v>
      </c>
      <c r="M84" s="15">
        <f t="shared" si="1"/>
        <v>17</v>
      </c>
      <c r="N84" s="15">
        <f t="shared" si="1"/>
        <v>29</v>
      </c>
      <c r="O84" s="15">
        <f t="shared" si="1"/>
        <v>18</v>
      </c>
      <c r="P84" s="15">
        <f t="shared" si="1"/>
        <v>56</v>
      </c>
      <c r="Q84" s="15">
        <f t="shared" si="1"/>
        <v>49</v>
      </c>
      <c r="R84" s="15">
        <f t="shared" si="1"/>
        <v>0</v>
      </c>
      <c r="S84" s="15">
        <f t="shared" si="1"/>
        <v>16</v>
      </c>
    </row>
    <row r="85" spans="1:19" ht="17.45" customHeight="1">
      <c r="A85" s="5"/>
      <c r="C85" s="9"/>
      <c r="D85" s="9"/>
      <c r="E85" s="21"/>
      <c r="F85" s="23" t="s">
        <v>12</v>
      </c>
      <c r="G85" s="16">
        <f t="shared" ref="G85:S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48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</row>
    <row r="86" spans="1:19" ht="17.45" customHeight="1">
      <c r="A86" s="14"/>
      <c r="C86" s="9"/>
      <c r="D86" s="9"/>
      <c r="E86" s="21"/>
      <c r="F86" s="23" t="s">
        <v>13</v>
      </c>
      <c r="G86" s="24">
        <f t="shared" ref="G86:S86" si="3">COUNTIF(G2:G82,"Enth")</f>
        <v>1</v>
      </c>
      <c r="H86" s="24">
        <f t="shared" si="3"/>
        <v>2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2</v>
      </c>
      <c r="O86" s="24">
        <f t="shared" si="3"/>
        <v>0</v>
      </c>
      <c r="P86" s="24">
        <f t="shared" si="3"/>
        <v>0</v>
      </c>
      <c r="Q86" s="24">
        <f t="shared" si="3"/>
        <v>0</v>
      </c>
      <c r="R86" s="24">
        <f t="shared" si="3"/>
        <v>0</v>
      </c>
      <c r="S86" s="24">
        <f t="shared" si="3"/>
        <v>0</v>
      </c>
    </row>
    <row r="87" spans="1:19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S87" si="4">COUNTIF(G2:G82,"V/A/N")</f>
        <v>6</v>
      </c>
      <c r="H87" s="27">
        <f t="shared" si="4"/>
        <v>6</v>
      </c>
      <c r="I87" s="27">
        <f t="shared" si="4"/>
        <v>7</v>
      </c>
      <c r="J87" s="27">
        <f t="shared" si="4"/>
        <v>7</v>
      </c>
      <c r="K87" s="27">
        <f t="shared" si="4"/>
        <v>6</v>
      </c>
      <c r="L87" s="27">
        <f t="shared" si="4"/>
        <v>5</v>
      </c>
      <c r="M87" s="27">
        <f t="shared" si="4"/>
        <v>5</v>
      </c>
      <c r="N87" s="27">
        <f t="shared" si="4"/>
        <v>5</v>
      </c>
      <c r="O87" s="27">
        <f t="shared" si="4"/>
        <v>5</v>
      </c>
      <c r="P87" s="27">
        <f t="shared" si="4"/>
        <v>5</v>
      </c>
      <c r="Q87" s="27">
        <f t="shared" si="4"/>
        <v>6</v>
      </c>
      <c r="R87" s="27">
        <f t="shared" si="4"/>
        <v>5</v>
      </c>
      <c r="S87" s="27">
        <f t="shared" si="4"/>
        <v>6</v>
      </c>
    </row>
    <row r="88" spans="1:19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S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</row>
    <row r="89" spans="1:19" ht="15" customHeight="1" thickTop="1"/>
    <row r="90" spans="1:19" ht="15" customHeight="1">
      <c r="C90" s="12" t="s">
        <v>5</v>
      </c>
      <c r="D90" s="12" t="s">
        <v>169</v>
      </c>
      <c r="E90" s="12"/>
      <c r="F90" s="12"/>
      <c r="G90" s="12"/>
      <c r="H90" s="12"/>
      <c r="I90" s="12" t="s">
        <v>170</v>
      </c>
      <c r="J90" s="12"/>
      <c r="K90" s="12"/>
      <c r="L90" s="12"/>
      <c r="M90" s="12" t="s">
        <v>171</v>
      </c>
      <c r="N90" s="12"/>
      <c r="O90" s="12"/>
      <c r="P90" s="12"/>
      <c r="Q90" s="31" t="s">
        <v>172</v>
      </c>
    </row>
    <row r="91" spans="1:19" ht="15.75">
      <c r="D91" s="12"/>
      <c r="Q91" s="32"/>
    </row>
    <row r="92" spans="1:19" ht="15.6" customHeight="1">
      <c r="C92" s="3" t="s">
        <v>173</v>
      </c>
      <c r="D92" s="33" t="s">
        <v>187</v>
      </c>
      <c r="E92" s="33"/>
      <c r="F92" s="33"/>
      <c r="G92" s="33"/>
      <c r="H92" s="33"/>
      <c r="I92" s="33" t="s">
        <v>188</v>
      </c>
      <c r="J92" s="33"/>
      <c r="K92" s="33"/>
      <c r="L92" s="33"/>
      <c r="M92" s="3" t="s">
        <v>10</v>
      </c>
      <c r="N92" s="34" t="s">
        <v>189</v>
      </c>
      <c r="O92" s="34"/>
      <c r="P92" s="34"/>
      <c r="Q92" s="32">
        <v>16</v>
      </c>
    </row>
    <row r="93" spans="1:19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190</v>
      </c>
      <c r="O93" s="34"/>
      <c r="P93" s="34"/>
      <c r="Q93" s="32">
        <v>57</v>
      </c>
    </row>
    <row r="94" spans="1:19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9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174</v>
      </c>
      <c r="N95" s="34" t="s">
        <v>13</v>
      </c>
      <c r="O95" s="34"/>
      <c r="P95" s="34"/>
      <c r="Q95" s="32">
        <v>1</v>
      </c>
    </row>
    <row r="96" spans="1:19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6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175</v>
      </c>
      <c r="D99" s="33" t="s">
        <v>191</v>
      </c>
      <c r="E99" s="33"/>
      <c r="F99" s="33"/>
      <c r="G99" s="33"/>
      <c r="H99" s="33"/>
      <c r="I99" s="33" t="s">
        <v>192</v>
      </c>
      <c r="J99" s="33"/>
      <c r="K99" s="33"/>
      <c r="L99" s="33"/>
      <c r="M99" s="3" t="s">
        <v>10</v>
      </c>
      <c r="N99" s="34" t="s">
        <v>193</v>
      </c>
      <c r="O99" s="34"/>
      <c r="P99" s="34"/>
      <c r="Q99" s="32">
        <v>17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194</v>
      </c>
      <c r="O100" s="34"/>
      <c r="P100" s="34"/>
      <c r="Q100" s="32">
        <v>55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174</v>
      </c>
      <c r="N102" s="34" t="s">
        <v>13</v>
      </c>
      <c r="O102" s="34"/>
      <c r="P102" s="34"/>
      <c r="Q102" s="32">
        <v>2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6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176</v>
      </c>
      <c r="D106" s="33" t="s">
        <v>195</v>
      </c>
      <c r="E106" s="33"/>
      <c r="F106" s="33"/>
      <c r="G106" s="33"/>
      <c r="H106" s="33"/>
      <c r="I106" s="33" t="s">
        <v>196</v>
      </c>
      <c r="J106" s="33"/>
      <c r="K106" s="33"/>
      <c r="L106" s="33"/>
      <c r="M106" s="3" t="s">
        <v>10</v>
      </c>
      <c r="N106" s="34" t="s">
        <v>197</v>
      </c>
      <c r="O106" s="34"/>
      <c r="P106" s="34"/>
      <c r="Q106" s="32">
        <v>43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198</v>
      </c>
      <c r="O107" s="34"/>
      <c r="P107" s="34"/>
      <c r="Q107" s="32">
        <v>30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174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7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177</v>
      </c>
      <c r="D113" s="33" t="s">
        <v>195</v>
      </c>
      <c r="E113" s="33"/>
      <c r="F113" s="33"/>
      <c r="G113" s="33"/>
      <c r="H113" s="33"/>
      <c r="I113" s="33" t="s">
        <v>199</v>
      </c>
      <c r="J113" s="33"/>
      <c r="K113" s="33"/>
      <c r="L113" s="33"/>
      <c r="M113" s="3" t="s">
        <v>10</v>
      </c>
      <c r="N113" s="34" t="s">
        <v>197</v>
      </c>
      <c r="O113" s="34"/>
      <c r="P113" s="34"/>
      <c r="Q113" s="32">
        <v>44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198</v>
      </c>
      <c r="O114" s="34"/>
      <c r="P114" s="34"/>
      <c r="Q114" s="32">
        <v>29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174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7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178</v>
      </c>
      <c r="D120" s="33" t="s">
        <v>200</v>
      </c>
      <c r="E120" s="33"/>
      <c r="F120" s="33"/>
      <c r="G120" s="33"/>
      <c r="H120" s="33"/>
      <c r="I120" s="33" t="s">
        <v>201</v>
      </c>
      <c r="J120" s="33"/>
      <c r="K120" s="33"/>
      <c r="L120" s="33"/>
      <c r="M120" s="3" t="s">
        <v>10</v>
      </c>
      <c r="N120" s="34" t="s">
        <v>197</v>
      </c>
      <c r="O120" s="34"/>
      <c r="P120" s="34"/>
      <c r="Q120" s="32">
        <v>74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198</v>
      </c>
      <c r="O121" s="34"/>
      <c r="P121" s="34"/>
      <c r="Q121" s="32">
        <v>0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174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6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179</v>
      </c>
      <c r="D127" s="33" t="s">
        <v>202</v>
      </c>
      <c r="E127" s="33"/>
      <c r="F127" s="33"/>
      <c r="G127" s="33"/>
      <c r="H127" s="33"/>
      <c r="I127" s="33" t="s">
        <v>203</v>
      </c>
      <c r="J127" s="33"/>
      <c r="K127" s="33"/>
      <c r="L127" s="33"/>
      <c r="M127" s="3" t="s">
        <v>10</v>
      </c>
      <c r="N127" s="34" t="s">
        <v>204</v>
      </c>
      <c r="O127" s="34"/>
      <c r="P127" s="34"/>
      <c r="Q127" s="32">
        <v>10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205</v>
      </c>
      <c r="O128" s="34"/>
      <c r="P128" s="34"/>
      <c r="Q128" s="32">
        <v>17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 t="s">
        <v>206</v>
      </c>
      <c r="O129" s="34"/>
      <c r="P129" s="34"/>
      <c r="Q129" s="32">
        <v>48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174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5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 ht="15.6" customHeight="1">
      <c r="C134" s="3" t="s">
        <v>180</v>
      </c>
      <c r="D134" s="33" t="s">
        <v>202</v>
      </c>
      <c r="E134" s="33"/>
      <c r="F134" s="33"/>
      <c r="G134" s="33"/>
      <c r="H134" s="33"/>
      <c r="I134" s="33" t="s">
        <v>207</v>
      </c>
      <c r="J134" s="33"/>
      <c r="K134" s="33"/>
      <c r="L134" s="33"/>
      <c r="M134" s="3" t="s">
        <v>10</v>
      </c>
      <c r="N134" s="34" t="s">
        <v>204</v>
      </c>
      <c r="O134" s="34"/>
      <c r="P134" s="34"/>
      <c r="Q134" s="32">
        <v>58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189</v>
      </c>
      <c r="O135" s="34"/>
      <c r="P135" s="34"/>
      <c r="Q135" s="32">
        <v>17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174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5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.6" customHeight="1">
      <c r="C141" s="3" t="s">
        <v>181</v>
      </c>
      <c r="D141" s="33" t="s">
        <v>202</v>
      </c>
      <c r="E141" s="33"/>
      <c r="F141" s="33"/>
      <c r="G141" s="33"/>
      <c r="H141" s="33"/>
      <c r="I141" s="33" t="s">
        <v>208</v>
      </c>
      <c r="J141" s="33"/>
      <c r="K141" s="33"/>
      <c r="L141" s="33"/>
      <c r="M141" s="3" t="s">
        <v>10</v>
      </c>
      <c r="N141" s="34" t="s">
        <v>204</v>
      </c>
      <c r="O141" s="34"/>
      <c r="P141" s="34"/>
      <c r="Q141" s="32">
        <v>44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209</v>
      </c>
      <c r="O142" s="34"/>
      <c r="P142" s="34"/>
      <c r="Q142" s="32">
        <v>29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174</v>
      </c>
      <c r="N144" s="34" t="s">
        <v>13</v>
      </c>
      <c r="O144" s="34"/>
      <c r="P144" s="34"/>
      <c r="Q144" s="32">
        <v>2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5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 ht="15.6" customHeight="1">
      <c r="C148" s="3" t="s">
        <v>182</v>
      </c>
      <c r="D148" s="33" t="s">
        <v>202</v>
      </c>
      <c r="E148" s="33"/>
      <c r="F148" s="33"/>
      <c r="G148" s="33"/>
      <c r="H148" s="33"/>
      <c r="I148" s="33" t="s">
        <v>201</v>
      </c>
      <c r="J148" s="33"/>
      <c r="K148" s="33"/>
      <c r="L148" s="33"/>
      <c r="M148" s="3" t="s">
        <v>10</v>
      </c>
      <c r="N148" s="34" t="s">
        <v>197</v>
      </c>
      <c r="O148" s="34"/>
      <c r="P148" s="34"/>
      <c r="Q148" s="32">
        <v>57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198</v>
      </c>
      <c r="O149" s="34"/>
      <c r="P149" s="34"/>
      <c r="Q149" s="32">
        <v>18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174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5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 ht="15.6" customHeight="1">
      <c r="C155" s="3" t="s">
        <v>183</v>
      </c>
      <c r="D155" s="33" t="s">
        <v>202</v>
      </c>
      <c r="E155" s="33"/>
      <c r="F155" s="33"/>
      <c r="G155" s="33"/>
      <c r="H155" s="33"/>
      <c r="I155" s="33" t="s">
        <v>210</v>
      </c>
      <c r="J155" s="33"/>
      <c r="K155" s="33"/>
      <c r="L155" s="33"/>
      <c r="M155" s="3" t="s">
        <v>10</v>
      </c>
      <c r="N155" s="34" t="s">
        <v>197</v>
      </c>
      <c r="O155" s="34"/>
      <c r="P155" s="34"/>
      <c r="Q155" s="32">
        <v>19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198</v>
      </c>
      <c r="O156" s="34"/>
      <c r="P156" s="34"/>
      <c r="Q156" s="32">
        <v>56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174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5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>
      <c r="C162" s="3" t="s">
        <v>184</v>
      </c>
      <c r="D162" s="33" t="s">
        <v>215</v>
      </c>
      <c r="E162" s="33"/>
      <c r="F162" s="33"/>
      <c r="G162" s="33"/>
      <c r="H162" s="33"/>
      <c r="I162" s="33" t="s">
        <v>216</v>
      </c>
      <c r="J162" s="33"/>
      <c r="K162" s="33"/>
      <c r="L162" s="33"/>
      <c r="M162" s="3" t="s">
        <v>10</v>
      </c>
      <c r="N162" s="34" t="s">
        <v>204</v>
      </c>
      <c r="O162" s="34"/>
      <c r="P162" s="34"/>
      <c r="Q162" s="32">
        <v>25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217</v>
      </c>
      <c r="O163" s="34"/>
      <c r="P163" s="34"/>
      <c r="Q163" s="32">
        <v>49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174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54</v>
      </c>
      <c r="N166" s="34"/>
      <c r="O166" s="34"/>
      <c r="P166" s="34"/>
      <c r="Q166" s="32">
        <v>6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C169" s="3" t="s">
        <v>185</v>
      </c>
      <c r="D169" s="33" t="s">
        <v>215</v>
      </c>
      <c r="E169" s="33"/>
      <c r="F169" s="33"/>
      <c r="G169" s="33"/>
      <c r="H169" s="33"/>
      <c r="I169" s="33" t="s">
        <v>201</v>
      </c>
      <c r="J169" s="33"/>
      <c r="K169" s="33"/>
      <c r="L169" s="33"/>
      <c r="M169" s="3" t="s">
        <v>10</v>
      </c>
      <c r="N169" s="34" t="s">
        <v>197</v>
      </c>
      <c r="O169" s="34"/>
      <c r="P169" s="34"/>
      <c r="Q169" s="32">
        <v>75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198</v>
      </c>
      <c r="O170" s="34"/>
      <c r="P170" s="34"/>
      <c r="Q170" s="32">
        <v>0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174</v>
      </c>
      <c r="N172" s="34" t="s">
        <v>13</v>
      </c>
      <c r="O172" s="34"/>
      <c r="P172" s="34"/>
      <c r="Q172" s="32">
        <v>0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54</v>
      </c>
      <c r="N173" s="34"/>
      <c r="O173" s="34"/>
      <c r="P173" s="34"/>
      <c r="Q173" s="32">
        <v>5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>
      <c r="C176" s="3" t="s">
        <v>186</v>
      </c>
      <c r="D176" s="33" t="s">
        <v>211</v>
      </c>
      <c r="E176" s="33"/>
      <c r="F176" s="33"/>
      <c r="G176" s="33"/>
      <c r="H176" s="33"/>
      <c r="I176" s="33" t="s">
        <v>212</v>
      </c>
      <c r="J176" s="33"/>
      <c r="K176" s="33"/>
      <c r="L176" s="33"/>
      <c r="M176" s="3" t="s">
        <v>10</v>
      </c>
      <c r="N176" s="34" t="s">
        <v>213</v>
      </c>
      <c r="O176" s="34"/>
      <c r="P176" s="34"/>
      <c r="Q176" s="32">
        <v>58</v>
      </c>
    </row>
    <row r="177" spans="4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214</v>
      </c>
      <c r="O177" s="34"/>
      <c r="P177" s="34"/>
      <c r="Q177" s="32">
        <v>16</v>
      </c>
    </row>
    <row r="178" spans="4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4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174</v>
      </c>
      <c r="N179" s="34" t="s">
        <v>13</v>
      </c>
      <c r="O179" s="34"/>
      <c r="P179" s="34"/>
      <c r="Q179" s="32">
        <v>0</v>
      </c>
    </row>
    <row r="180" spans="4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54</v>
      </c>
      <c r="N180" s="34"/>
      <c r="O180" s="34"/>
      <c r="P180" s="34"/>
      <c r="Q180" s="32">
        <v>6</v>
      </c>
    </row>
    <row r="181" spans="4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4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4:17">
      <c r="Q183" s="32"/>
    </row>
    <row r="184" spans="4:17">
      <c r="Q184" s="32"/>
    </row>
    <row r="185" spans="4:17">
      <c r="Q185" s="32"/>
    </row>
    <row r="186" spans="4:17">
      <c r="Q186" s="32"/>
    </row>
    <row r="187" spans="4:17">
      <c r="Q187" s="32"/>
    </row>
    <row r="188" spans="4:17">
      <c r="Q188" s="32"/>
    </row>
    <row r="189" spans="4:17">
      <c r="Q189" s="32"/>
    </row>
    <row r="190" spans="4:17">
      <c r="Q190" s="32"/>
    </row>
    <row r="191" spans="4:17">
      <c r="Q191" s="32"/>
    </row>
    <row r="192" spans="4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04"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</mergeCells>
  <phoneticPr fontId="5" type="noConversion"/>
  <conditionalFormatting sqref="G2:S44 G46:S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05.06.2025,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2025-06-06T12:54:37Z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2025-06-06T12:53:46Z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e1442322-8e58-464c-acdc-84dbb10ac9f8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