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G83" i="1"/>
  <c r="G84" i="1"/>
  <c r="G85" i="1"/>
  <c r="G86" i="1"/>
  <c r="G87" i="1"/>
  <c r="I88" i="1" l="1"/>
  <c r="H88" i="1"/>
  <c r="J88" i="1"/>
  <c r="G88" i="1"/>
</calcChain>
</file>

<file path=xl/sharedStrings.xml><?xml version="1.0" encoding="utf-8"?>
<sst xmlns="http://schemas.openxmlformats.org/spreadsheetml/2006/main" count="720" uniqueCount="183">
  <si>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</si>
  <si>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</si>
  <si>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</si>
  <si>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</si>
  <si>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</si>
  <si>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</si>
  <si>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</si>
  <si>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</si>
  <si>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</si>
  <si>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</si>
  <si>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</si>
  <si>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</si>
  <si>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</si>
  <si>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</si>
  <si>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</si>
  <si>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</si>
  <si>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</si>
  <si>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</si>
  <si>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</si>
  <si>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</si>
  <si>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</si>
  <si>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</si>
  <si>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</si>
  <si>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</si>
  <si>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</si>
  <si>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</si>
  <si>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</si>
  <si>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</si>
  <si>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</si>
  <si>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</si>
  <si>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</si>
  <si>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</si>
  <si>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</si>
  <si>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</si>
  <si>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</si>
  <si>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</si>
  <si>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</si>
  <si>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</si>
  <si>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</si>
  <si>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</si>
  <si>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</si>
  <si>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</si>
  <si>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</si>
  <si>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</si>
  <si>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</si>
  <si>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</si>
  <si>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</si>
  <si>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</si>
  <si>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</si>
  <si>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</si>
  <si>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</si>
  <si>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</si>
  <si>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</si>
  <si>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</si>
  <si>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</si>
  <si>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</si>
  <si>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</si>
  <si>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</si>
  <si>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</si>
  <si>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</si>
  <si>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</si>
  <si>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</si>
  <si>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</si>
  <si>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</si>
  <si>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</si>
  <si>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</si>
  <si>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</si>
  <si>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</si>
  <si>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</si>
  <si>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</si>
  <si>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</si>
  <si>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</si>
  <si>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</si>
  <si>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</si>
  <si>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</si>
  <si>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</si>
  <si>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</si>
  <si>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</si>
  <si>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</si>
  <si>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</si>
  <si>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</si>
  <si>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</si>
  <si>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</si>
  <si>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</si>
  <si>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</si>
  <si>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</si>
  <si>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</si>
  <si>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</si>
  <si>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</si>
  <si>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</si>
  <si>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</si>
  <si>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</si>
  <si>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</si>
  <si>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</si>
  <si>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</si>
  <si>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</si>
  <si>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</si>
  <si>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</si>
  <si>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</si>
  <si>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</si>
  <si>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</si>
  <si>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</si>
  <si>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</si>
  <si>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</si>
  <si>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</si>
  <si>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</si>
  <si>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</si>
  <si>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</si>
  <si>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</si>
  <si>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</si>
  <si>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</si>
  <si>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</si>
  <si>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</si>
  <si>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</si>
  <si>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</si>
  <si>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</si>
  <si>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</si>
  <si>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</si>
  <si>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</si>
  <si>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</si>
  <si>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</si>
  <si>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</si>
  <si>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</si>
  <si>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</si>
  <si>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</si>
  <si>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</si>
  <si>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</si>
  <si>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</si>
  <si>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</si>
  <si>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</si>
  <si>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</si>
  <si>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</si>
  <si>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</si>
  <si>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</si>
  <si>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</si>
  <si>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</si>
  <si>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</si>
  <si>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</si>
  <si>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</si>
  <si>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</si>
  <si>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</si>
  <si>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</si>
  <si>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</si>
  <si>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</si>
  <si>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</si>
  <si>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</si>
  <si>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</si>
  <si>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</si>
  <si>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</si>
  <si>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</si>
  <si>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</si>
  <si>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</si>
  <si>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</si>
  <si>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</si>
  <si>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</si>
  <si>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</si>
  <si>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</si>
  <si>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</si>
  <si>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</si>
  <si>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</si>
  <si>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</si>
  <si>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</si>
  <si>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</si>
  <si>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</si>
  <si>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</si>
  <si>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</si>
  <si>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</si>
  <si>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</si>
  <si>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Überweisen</t>
  </si>
  <si>
    <t>Nicht überweisen</t>
  </si>
  <si>
    <t>Antrag von Flurin Grond auf Nichtüberweisung</t>
  </si>
  <si>
    <t xml:space="preserve">Antrag des Interpellanten auf Verkürzung der Frist auf 90 Tage für die Beantwortung der Interpellation durch den Regierungsrat </t>
  </si>
  <si>
    <t>Ablehnung</t>
  </si>
  <si>
    <t>Zustimmung</t>
  </si>
  <si>
    <t>Antrag der SVP-Fraktion auf Nichteintreten</t>
  </si>
  <si>
    <t>Eintreten</t>
  </si>
  <si>
    <t>Nicht eintreten</t>
  </si>
  <si>
    <t>§ 4 Abs. 2 Satz 2 Ombudsgesetz: Antrag der vorberatenden Kommission und des Regierungsrats versus Antrag der Kommissionsminderheit auf Streichung des Satzes</t>
  </si>
  <si>
    <t>Antrag Kommission/Regierungsrat</t>
  </si>
  <si>
    <t>Antrag Kommissionsminderheit</t>
  </si>
  <si>
    <t>Traktandum 6: Teilrevision des Gesetzes über die Ombudsstelle (Ombudsgesetz) und des Datenschutzgesetzes (DSG) (Vorlage 3980)</t>
  </si>
  <si>
    <t>Traktandum 2.2: Motion von Thomas Gwerder und Patrick Iten betreffend Anpassung des Gesetzes über die Organisation und die Verwaltung der Gemeinden (Gemeindegesetz, GG); Zulassung externer Prüfstellen zur Unterstützung der Rechnungsprüfungskommission (RPK) (Vorlage 4117)</t>
  </si>
  <si>
    <t>Traktandum 2.3: Interpellation von Philip C. Brunner betreffend den drohenden Leistungsabbau und die Auslagerung von schwerstpflegebedürftigen Menschen (an Fallbeispiel Stiftung Maihof) (Vorlage 4112)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</si>
</sst>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4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10</v>
      </c>
      <c r="J2" s="5" t="s">
        <v>10</v>
      </c>
    </row>
    <row r="3" spans="1:11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11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  <c r="J4" s="5" t="s">
        <v>11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10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10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10</v>
      </c>
      <c r="I7" s="8" t="s">
        <v>10</v>
      </c>
      <c r="J7" s="8" t="s">
        <v>11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158</v>
      </c>
      <c r="J8" s="5" t="s">
        <v>158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10</v>
      </c>
      <c r="I9" s="5" t="s">
        <v>11</v>
      </c>
      <c r="J9" s="5" t="s">
        <v>10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10</v>
      </c>
      <c r="J10" s="5" t="s">
        <v>10</v>
      </c>
    </row>
    <row r="11" spans="1:11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10</v>
      </c>
    </row>
    <row r="12" spans="1:11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158</v>
      </c>
      <c r="H12" s="5" t="s">
        <v>158</v>
      </c>
      <c r="I12" s="5" t="s">
        <v>158</v>
      </c>
      <c r="J12" s="5" t="s">
        <v>158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10</v>
      </c>
    </row>
    <row r="14" spans="1:11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10</v>
      </c>
      <c r="K14" s="31"/>
    </row>
    <row r="15" spans="1:11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10</v>
      </c>
    </row>
    <row r="16" spans="1:11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10</v>
      </c>
      <c r="H16" s="5" t="s">
        <v>11</v>
      </c>
      <c r="I16" s="5" t="s">
        <v>11</v>
      </c>
      <c r="J16" s="5" t="s">
        <v>10</v>
      </c>
    </row>
    <row r="17" spans="1:10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10</v>
      </c>
      <c r="H17" s="8" t="s">
        <v>10</v>
      </c>
      <c r="I17" s="8" t="s">
        <v>10</v>
      </c>
      <c r="J17" s="8" t="s">
        <v>10</v>
      </c>
    </row>
    <row r="18" spans="1:10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10</v>
      </c>
      <c r="I18" s="5" t="s">
        <v>10</v>
      </c>
      <c r="J18" s="5" t="s">
        <v>11</v>
      </c>
    </row>
    <row r="19" spans="1:10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158</v>
      </c>
    </row>
    <row r="20" spans="1:10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10</v>
      </c>
      <c r="I20" s="5" t="s">
        <v>10</v>
      </c>
      <c r="J20" s="5" t="s">
        <v>11</v>
      </c>
    </row>
    <row r="21" spans="1:10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10</v>
      </c>
      <c r="I21" s="5" t="s">
        <v>10</v>
      </c>
      <c r="J21" s="5" t="s">
        <v>10</v>
      </c>
    </row>
    <row r="22" spans="1:10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10</v>
      </c>
      <c r="I22" s="5" t="s">
        <v>10</v>
      </c>
      <c r="J22" s="5" t="s">
        <v>10</v>
      </c>
    </row>
    <row r="23" spans="1:10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10</v>
      </c>
      <c r="I23" s="5" t="s">
        <v>10</v>
      </c>
      <c r="J23" s="5" t="s">
        <v>11</v>
      </c>
    </row>
    <row r="24" spans="1:10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10</v>
      </c>
      <c r="I24" s="5" t="s">
        <v>10</v>
      </c>
      <c r="J24" s="5" t="s">
        <v>10</v>
      </c>
    </row>
    <row r="25" spans="1:10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10</v>
      </c>
      <c r="I25" s="5" t="s">
        <v>158</v>
      </c>
      <c r="J25" s="5" t="s">
        <v>158</v>
      </c>
    </row>
    <row r="26" spans="1:10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  <c r="I26" s="5" t="s">
        <v>10</v>
      </c>
      <c r="J26" s="5" t="s">
        <v>11</v>
      </c>
    </row>
    <row r="27" spans="1:10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10</v>
      </c>
      <c r="I27" s="8" t="s">
        <v>10</v>
      </c>
      <c r="J27" s="8" t="s">
        <v>11</v>
      </c>
    </row>
    <row r="28" spans="1:10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10</v>
      </c>
      <c r="I28" s="5" t="s">
        <v>10</v>
      </c>
      <c r="J28" s="5" t="s">
        <v>11</v>
      </c>
    </row>
    <row r="29" spans="1:10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11</v>
      </c>
      <c r="I29" s="5" t="s">
        <v>11</v>
      </c>
      <c r="J29" s="5" t="s">
        <v>10</v>
      </c>
    </row>
    <row r="30" spans="1:10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10</v>
      </c>
      <c r="I30" s="5" t="s">
        <v>10</v>
      </c>
      <c r="J30" s="5" t="s">
        <v>10</v>
      </c>
    </row>
    <row r="31" spans="1:10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10</v>
      </c>
      <c r="I31" s="5" t="s">
        <v>10</v>
      </c>
      <c r="J31" s="5" t="s">
        <v>11</v>
      </c>
    </row>
    <row r="32" spans="1:10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11</v>
      </c>
      <c r="I32" s="5" t="s">
        <v>11</v>
      </c>
      <c r="J32" s="5" t="s">
        <v>10</v>
      </c>
    </row>
    <row r="33" spans="1:10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10</v>
      </c>
      <c r="I33" s="5" t="s">
        <v>10</v>
      </c>
      <c r="J33" s="5" t="s">
        <v>10</v>
      </c>
    </row>
    <row r="34" spans="1:10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  <c r="I34" s="5" t="s">
        <v>10</v>
      </c>
      <c r="J34" s="5" t="s">
        <v>10</v>
      </c>
    </row>
    <row r="35" spans="1:10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10</v>
      </c>
      <c r="I35" s="5" t="s">
        <v>10</v>
      </c>
      <c r="J35" s="5" t="s">
        <v>11</v>
      </c>
    </row>
    <row r="36" spans="1:10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10</v>
      </c>
      <c r="I36" s="5" t="s">
        <v>10</v>
      </c>
      <c r="J36" s="5" t="s">
        <v>10</v>
      </c>
    </row>
    <row r="37" spans="1:10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  <c r="I37" s="8" t="s">
        <v>10</v>
      </c>
      <c r="J37" s="8" t="s">
        <v>11</v>
      </c>
    </row>
    <row r="38" spans="1:10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10</v>
      </c>
      <c r="H38" s="5" t="s">
        <v>10</v>
      </c>
      <c r="I38" s="5" t="s">
        <v>10</v>
      </c>
      <c r="J38" s="5" t="s">
        <v>10</v>
      </c>
    </row>
    <row r="39" spans="1:10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14" t="s">
        <v>158</v>
      </c>
      <c r="H39" s="14" t="s">
        <v>158</v>
      </c>
      <c r="I39" s="14" t="s">
        <v>158</v>
      </c>
      <c r="J39" s="14" t="s">
        <v>158</v>
      </c>
    </row>
    <row r="40" spans="1:10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10</v>
      </c>
      <c r="I40" s="5" t="s">
        <v>10</v>
      </c>
      <c r="J40" s="5" t="s">
        <v>11</v>
      </c>
    </row>
    <row r="41" spans="1:10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10</v>
      </c>
      <c r="I41" s="5" t="s">
        <v>11</v>
      </c>
      <c r="J41" s="5" t="s">
        <v>10</v>
      </c>
    </row>
    <row r="42" spans="1:10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10</v>
      </c>
      <c r="J42" s="5" t="s">
        <v>10</v>
      </c>
    </row>
    <row r="43" spans="1:10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10</v>
      </c>
      <c r="J43" s="5" t="s">
        <v>10</v>
      </c>
    </row>
    <row r="44" spans="1:10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10</v>
      </c>
      <c r="I44" s="5" t="s">
        <v>10</v>
      </c>
      <c r="J44" s="5" t="s">
        <v>158</v>
      </c>
    </row>
    <row r="45" spans="1:10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</row>
    <row r="46" spans="1:10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10</v>
      </c>
      <c r="H46" s="5" t="s">
        <v>10</v>
      </c>
      <c r="I46" s="5" t="s">
        <v>10</v>
      </c>
      <c r="J46" s="5" t="s">
        <v>10</v>
      </c>
    </row>
    <row r="47" spans="1:10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  <c r="I47" s="14" t="s">
        <v>10</v>
      </c>
      <c r="J47" s="14" t="s">
        <v>11</v>
      </c>
    </row>
    <row r="48" spans="1:10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10</v>
      </c>
      <c r="J48" s="14" t="s">
        <v>10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10</v>
      </c>
      <c r="I49" s="14" t="s">
        <v>10</v>
      </c>
      <c r="J49" s="14" t="s">
        <v>10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10</v>
      </c>
      <c r="I50" s="14" t="s">
        <v>11</v>
      </c>
      <c r="J50" s="14" t="s">
        <v>10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  <c r="J51" s="14" t="s">
        <v>10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11</v>
      </c>
      <c r="I52" s="14" t="s">
        <v>11</v>
      </c>
      <c r="J52" s="14" t="s">
        <v>10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10</v>
      </c>
      <c r="I53" s="14" t="s">
        <v>10</v>
      </c>
      <c r="J53" s="14" t="s">
        <v>158</v>
      </c>
    </row>
    <row r="54" spans="1:11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158</v>
      </c>
      <c r="H54" s="14" t="s">
        <v>158</v>
      </c>
      <c r="I54" s="14" t="s">
        <v>158</v>
      </c>
      <c r="J54" s="14" t="s">
        <v>158</v>
      </c>
      <c r="K54" s="31"/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10</v>
      </c>
      <c r="H55" s="14" t="s">
        <v>10</v>
      </c>
      <c r="I55" s="14" t="s">
        <v>10</v>
      </c>
      <c r="J55" s="14" t="s">
        <v>10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11</v>
      </c>
      <c r="I56" s="14" t="s">
        <v>158</v>
      </c>
      <c r="J56" s="14" t="s">
        <v>10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10</v>
      </c>
      <c r="I57" s="14" t="s">
        <v>10</v>
      </c>
      <c r="J57" s="14" t="s">
        <v>11</v>
      </c>
    </row>
    <row r="58" spans="1:11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10</v>
      </c>
      <c r="H58" s="14" t="s">
        <v>10</v>
      </c>
      <c r="I58" s="14" t="s">
        <v>10</v>
      </c>
      <c r="J58" s="14" t="s">
        <v>11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10</v>
      </c>
      <c r="J59" s="14" t="s">
        <v>10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10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10</v>
      </c>
    </row>
    <row r="62" spans="1:11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5" t="s">
        <v>10</v>
      </c>
      <c r="H62" s="5" t="s">
        <v>158</v>
      </c>
      <c r="I62" s="5" t="s">
        <v>11</v>
      </c>
      <c r="J62" s="5" t="s">
        <v>10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  <c r="I63" s="14" t="s">
        <v>10</v>
      </c>
      <c r="J63" s="14" t="s">
        <v>10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  <c r="I64" s="14" t="s">
        <v>10</v>
      </c>
      <c r="J64" s="14" t="s">
        <v>10</v>
      </c>
    </row>
    <row r="65" spans="1:11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11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10</v>
      </c>
      <c r="J66" s="14" t="s">
        <v>10</v>
      </c>
    </row>
    <row r="67" spans="1:11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10</v>
      </c>
      <c r="J67" s="14" t="s">
        <v>10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11</v>
      </c>
      <c r="I68" s="14" t="s">
        <v>11</v>
      </c>
      <c r="J68" s="14" t="s">
        <v>10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11</v>
      </c>
    </row>
    <row r="70" spans="1:11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10</v>
      </c>
      <c r="I70" s="14" t="s">
        <v>10</v>
      </c>
      <c r="J70" s="14" t="s">
        <v>11</v>
      </c>
    </row>
    <row r="71" spans="1:11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11</v>
      </c>
      <c r="I71" s="14" t="s">
        <v>11</v>
      </c>
      <c r="J71" s="14" t="s">
        <v>10</v>
      </c>
    </row>
    <row r="72" spans="1:11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10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11</v>
      </c>
      <c r="I73" s="14" t="s">
        <v>11</v>
      </c>
      <c r="J73" s="14" t="s">
        <v>10</v>
      </c>
    </row>
    <row r="74" spans="1:11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11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11</v>
      </c>
      <c r="J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11</v>
      </c>
      <c r="J76" s="14" t="s">
        <v>10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10</v>
      </c>
      <c r="I77" s="14" t="s">
        <v>10</v>
      </c>
      <c r="J77" s="14" t="s">
        <v>10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11</v>
      </c>
      <c r="J78" s="14" t="s">
        <v>10</v>
      </c>
      <c r="K78" s="31"/>
    </row>
    <row r="79" spans="1:11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158</v>
      </c>
      <c r="H79" s="14" t="s">
        <v>158</v>
      </c>
      <c r="I79" s="14" t="s">
        <v>158</v>
      </c>
      <c r="J79" s="14" t="s">
        <v>158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10</v>
      </c>
      <c r="J80" s="5" t="s">
        <v>11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56</v>
      </c>
      <c r="H83" s="26">
        <f>COUNTIF(H2:H82,"1. Mehr")</f>
        <v>59</v>
      </c>
      <c r="I83" s="26">
        <f>COUNTIF(I2:I82,"1. Mehr")</f>
        <v>54</v>
      </c>
      <c r="J83" s="26">
        <f>COUNTIF(J2:J82,"1. Mehr")</f>
        <v>49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20</v>
      </c>
      <c r="H84" s="15">
        <f>COUNTIF(H2:H82,"2. Mehr")</f>
        <v>16</v>
      </c>
      <c r="I84" s="15">
        <f>COUNTIF(I2:I82,"2. Mehr")</f>
        <v>19</v>
      </c>
      <c r="J84" s="15">
        <f>COUNTIF(J2:J82,"2. Mehr")</f>
        <v>22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4</v>
      </c>
      <c r="H87" s="27">
        <f>COUNTIF(H2:H82,"V/A/N")</f>
        <v>5</v>
      </c>
      <c r="I87" s="27">
        <f>COUNTIF(I2:I82,"V/A/N")</f>
        <v>7</v>
      </c>
      <c r="J87" s="27">
        <f>COUNTIF(J2:J82,"V/A/N")</f>
        <v>9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159</v>
      </c>
      <c r="E90" s="12"/>
      <c r="F90" s="12"/>
      <c r="G90" s="12"/>
      <c r="H90" s="12"/>
      <c r="I90" s="12" t="s">
        <v>160</v>
      </c>
      <c r="J90" s="12"/>
      <c r="K90" s="12"/>
      <c r="L90" s="12"/>
      <c r="M90" s="12" t="s">
        <v>161</v>
      </c>
      <c r="N90" s="12"/>
      <c r="O90" s="12"/>
      <c r="P90" s="12"/>
      <c r="Q90" s="32" t="s">
        <v>162</v>
      </c>
    </row>
    <row r="91" spans="1:17" ht="15.75">
      <c r="D91" s="12"/>
      <c r="Q91" s="33"/>
    </row>
    <row r="92" spans="1:17" ht="15.6" customHeight="1">
      <c r="C92" s="3" t="s">
        <v>163</v>
      </c>
      <c r="D92" s="34" t="s">
        <v>181</v>
      </c>
      <c r="E92" s="34"/>
      <c r="F92" s="34"/>
      <c r="G92" s="34"/>
      <c r="H92" s="34"/>
      <c r="I92" s="34" t="s">
        <v>170</v>
      </c>
      <c r="J92" s="34"/>
      <c r="K92" s="34"/>
      <c r="L92" s="34"/>
      <c r="M92" s="3" t="s">
        <v>10</v>
      </c>
      <c r="N92" s="35" t="s">
        <v>168</v>
      </c>
      <c r="O92" s="35"/>
      <c r="P92" s="35"/>
      <c r="Q92" s="33">
        <v>56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169</v>
      </c>
      <c r="O93" s="35"/>
      <c r="P93" s="35"/>
      <c r="Q93" s="33">
        <v>20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164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54</v>
      </c>
      <c r="N96" s="35"/>
      <c r="O96" s="35"/>
      <c r="P96" s="35"/>
      <c r="Q96" s="33">
        <v>4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165</v>
      </c>
      <c r="D99" s="34" t="s">
        <v>182</v>
      </c>
      <c r="E99" s="34"/>
      <c r="F99" s="34"/>
      <c r="G99" s="34"/>
      <c r="H99" s="34"/>
      <c r="I99" s="34" t="s">
        <v>171</v>
      </c>
      <c r="J99" s="34"/>
      <c r="K99" s="34"/>
      <c r="L99" s="34"/>
      <c r="M99" s="3" t="s">
        <v>10</v>
      </c>
      <c r="N99" s="35" t="s">
        <v>172</v>
      </c>
      <c r="O99" s="35"/>
      <c r="P99" s="35"/>
      <c r="Q99" s="33">
        <v>59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173</v>
      </c>
      <c r="O100" s="35"/>
      <c r="P100" s="35"/>
      <c r="Q100" s="33">
        <v>16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164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54</v>
      </c>
      <c r="N103" s="35"/>
      <c r="O103" s="35"/>
      <c r="P103" s="35"/>
      <c r="Q103" s="33">
        <v>5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166</v>
      </c>
      <c r="D106" s="34" t="s">
        <v>180</v>
      </c>
      <c r="E106" s="34"/>
      <c r="F106" s="34"/>
      <c r="G106" s="34"/>
      <c r="H106" s="34"/>
      <c r="I106" s="35" t="s">
        <v>174</v>
      </c>
      <c r="J106" s="35"/>
      <c r="K106" s="35"/>
      <c r="L106" s="35"/>
      <c r="M106" s="3" t="s">
        <v>10</v>
      </c>
      <c r="N106" s="35" t="s">
        <v>175</v>
      </c>
      <c r="O106" s="35"/>
      <c r="P106" s="35"/>
      <c r="Q106" s="33">
        <v>54</v>
      </c>
    </row>
    <row r="107" spans="3:17">
      <c r="D107" s="34"/>
      <c r="E107" s="34"/>
      <c r="F107" s="34"/>
      <c r="G107" s="34"/>
      <c r="H107" s="34"/>
      <c r="I107" s="35"/>
      <c r="J107" s="35"/>
      <c r="K107" s="35"/>
      <c r="L107" s="35"/>
      <c r="M107" s="3" t="s">
        <v>11</v>
      </c>
      <c r="N107" s="35" t="s">
        <v>176</v>
      </c>
      <c r="O107" s="35"/>
      <c r="P107" s="35"/>
      <c r="Q107" s="33">
        <v>19</v>
      </c>
    </row>
    <row r="108" spans="3:17">
      <c r="D108" s="34"/>
      <c r="E108" s="34"/>
      <c r="F108" s="34"/>
      <c r="G108" s="34"/>
      <c r="H108" s="34"/>
      <c r="I108" s="35"/>
      <c r="J108" s="35"/>
      <c r="K108" s="35"/>
      <c r="L108" s="35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5"/>
      <c r="J109" s="35"/>
      <c r="K109" s="35"/>
      <c r="L109" s="35"/>
      <c r="M109" s="3" t="s">
        <v>164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5"/>
      <c r="J110" s="35"/>
      <c r="K110" s="35"/>
      <c r="L110" s="35"/>
      <c r="M110" s="3" t="s">
        <v>54</v>
      </c>
      <c r="N110" s="35"/>
      <c r="O110" s="35"/>
      <c r="P110" s="35"/>
      <c r="Q110" s="33">
        <v>7</v>
      </c>
    </row>
    <row r="111" spans="3:17" ht="15.75">
      <c r="D111" s="34"/>
      <c r="E111" s="34"/>
      <c r="F111" s="34"/>
      <c r="G111" s="34"/>
      <c r="H111" s="34"/>
      <c r="I111" s="35"/>
      <c r="J111" s="35"/>
      <c r="K111" s="35"/>
      <c r="L111" s="35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5"/>
      <c r="J112" s="35"/>
      <c r="K112" s="35"/>
      <c r="L112" s="35"/>
      <c r="Q112" s="33"/>
    </row>
    <row r="113" spans="3:17">
      <c r="C113" s="3" t="s">
        <v>167</v>
      </c>
      <c r="D113" s="34" t="s">
        <v>180</v>
      </c>
      <c r="E113" s="34"/>
      <c r="F113" s="34"/>
      <c r="G113" s="34"/>
      <c r="H113" s="34"/>
      <c r="I113" s="34" t="s">
        <v>177</v>
      </c>
      <c r="J113" s="34"/>
      <c r="K113" s="34"/>
      <c r="L113" s="34"/>
      <c r="M113" s="3" t="s">
        <v>10</v>
      </c>
      <c r="N113" s="35" t="s">
        <v>178</v>
      </c>
      <c r="O113" s="35"/>
      <c r="P113" s="35"/>
      <c r="Q113" s="33">
        <v>49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179</v>
      </c>
      <c r="O114" s="35"/>
      <c r="P114" s="35"/>
      <c r="Q114" s="33">
        <v>22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164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54</v>
      </c>
      <c r="N117" s="35"/>
      <c r="O117" s="35"/>
      <c r="P117" s="35"/>
      <c r="Q117" s="33">
        <v>9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Q120" s="33"/>
    </row>
    <row r="121" spans="3:17">
      <c r="Q121" s="33"/>
    </row>
    <row r="122" spans="3:17">
      <c r="Q122" s="33"/>
    </row>
    <row r="123" spans="3:17">
      <c r="Q123" s="33"/>
    </row>
    <row r="124" spans="3:17">
      <c r="Q124" s="33"/>
    </row>
    <row r="125" spans="3:17">
      <c r="Q125" s="33"/>
    </row>
    <row r="126" spans="3:17"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3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</mergeCells>
  <phoneticPr fontId="5" type="noConversion"/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21.05.2026,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2026-05-22T06:35:35Z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2026-05-22T06:36:29Z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34ee1815-83b3-49fa-acbe-226a07708fcb</vt:lpwstr>
  </property>
  <property fmtid="{D5CDD505-2E9C-101B-9397-08002B2CF9AE}" pid="8" name="MSIP_Label_12929fe2-8bad-4dcb-8a88-df5f275e3b3e_ContentBits">
    <vt:lpwstr>0</vt:lpwstr>
  </property>
</Properties>
</file>