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xr:revisionPtr revIDLastSave="0" documentId="8_{C5BE0EB8-98E8-4C43-9788-B0BDC036C7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G83" i="1"/>
  <c r="G84" i="1"/>
  <c r="G85" i="1"/>
  <c r="G86" i="1"/>
  <c r="G87" i="1"/>
  <c r="I88" i="1" l="1"/>
  <c r="J88" i="1"/>
  <c r="H88" i="1"/>
  <c r="G88" i="1"/>
</calcChain>
</file>

<file path=xl/sharedStrings.xml><?xml version="1.0" encoding="utf-8"?>
<sst xmlns="http://schemas.openxmlformats.org/spreadsheetml/2006/main" count="720" uniqueCount="183">
  <si>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</si>
  <si>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</si>
  <si>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</si>
  <si>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</si>
  <si>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</si>
  <si>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</si>
  <si>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</si>
  <si>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</si>
  <si>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</si>
  <si>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</si>
  <si>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</si>
  <si>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</si>
  <si>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</si>
  <si>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</si>
  <si>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</si>
  <si>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</si>
  <si>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</si>
  <si>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</si>
  <si>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</si>
  <si>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</si>
  <si>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</si>
  <si>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</si>
  <si>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</si>
  <si>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</si>
  <si>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</si>
  <si>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</si>
  <si>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</si>
  <si>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</si>
  <si>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</si>
  <si>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</si>
  <si>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</si>
  <si>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</si>
  <si>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</si>
  <si>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</si>
  <si>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</si>
  <si>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</si>
  <si>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</si>
  <si>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</si>
  <si>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</si>
  <si>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</si>
  <si>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</si>
  <si>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</si>
  <si>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</si>
  <si>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</si>
  <si>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</si>
  <si>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</si>
  <si>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</si>
  <si>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</si>
  <si>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</si>
  <si>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</si>
  <si>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</si>
  <si>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</si>
  <si>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</si>
  <si>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</si>
  <si>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</si>
  <si>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</si>
  <si>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</si>
  <si>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</si>
  <si>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</si>
  <si>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</si>
  <si>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</si>
  <si>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</si>
  <si>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</si>
  <si>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</si>
  <si>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</si>
  <si>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</si>
  <si>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</si>
  <si>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</si>
  <si>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</si>
  <si>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</si>
  <si>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</si>
  <si>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</si>
  <si>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</si>
  <si>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</si>
  <si>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</si>
  <si>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</si>
  <si>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</si>
  <si>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</si>
  <si>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</si>
  <si>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</si>
  <si>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</si>
  <si>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</si>
  <si>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</si>
  <si>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</si>
  <si>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</si>
  <si>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</si>
  <si>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</si>
  <si>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</si>
  <si>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</si>
  <si>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</si>
  <si>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</si>
  <si>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</si>
  <si>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</si>
  <si>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</si>
  <si>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</si>
  <si>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</si>
  <si>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</si>
  <si>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</si>
  <si>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</si>
  <si>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</si>
  <si>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</si>
  <si>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</si>
  <si>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</si>
  <si>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</si>
  <si>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</si>
  <si>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</si>
  <si>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</si>
  <si>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</si>
  <si>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</si>
  <si>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</si>
  <si>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</si>
  <si>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</si>
  <si>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</si>
  <si>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</si>
  <si>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</si>
  <si>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</si>
  <si>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</si>
  <si>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</si>
  <si>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</si>
  <si>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</si>
  <si>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</si>
  <si>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</si>
  <si>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</si>
  <si>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</si>
  <si>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</si>
  <si>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</si>
  <si>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</si>
  <si>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</si>
  <si>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</si>
  <si>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</si>
  <si>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</si>
  <si>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</si>
  <si>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</si>
  <si>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</si>
  <si>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</si>
  <si>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</si>
  <si>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</si>
  <si>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</si>
  <si>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</si>
  <si>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</si>
  <si>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</si>
  <si>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</si>
  <si>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</si>
  <si>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</si>
  <si>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</si>
  <si>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</si>
  <si>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</si>
  <si>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</si>
  <si>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</si>
  <si>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</si>
  <si>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</si>
  <si>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</si>
  <si>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</si>
  <si>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</si>
  <si>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</si>
  <si>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</si>
  <si>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</si>
  <si>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</si>
  <si>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</si>
  <si>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</si>
  <si>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</si>
  <si>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</si>
  <si>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</si>
  <si>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</si>
  <si>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</si>
  <si>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</si>
  <si>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</si>
  <si>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</si>
  <si>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</si>
  <si>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6.1: Berichts-Motion von Kurt Balmer, Mirjam Arnold, Benny Elsener, Isabel Liniger, Anastas Odermatt und Michael Riboni betreffend Gerichtsanalyse und Anpassungsbedarf der Organisation der Zuger Justiz an zukünftige Herausforderungen (Vorlage 3541)</t>
  </si>
  <si>
    <t>Teilerheblich</t>
  </si>
  <si>
    <t>Nicht erheblich</t>
  </si>
  <si>
    <t>Antrag der JPK und der Motionierenden auf Teilerheblicherklärung versus Antrag des Obergerichts und des Verwaltungsgerichts auf Nichterheblicherklärung</t>
  </si>
  <si>
    <t>Traktandum 6.3: Kantonsratsbeschluss betreffend Genehmigung der Änderung der Geschäftsordnung des Verwaltungsgerichts (GO VG) (Vorlage 3831)</t>
  </si>
  <si>
    <t>Schlussabstimmung</t>
  </si>
  <si>
    <t>Zustimmung</t>
  </si>
  <si>
    <t>Ablehnung</t>
  </si>
  <si>
    <t>Traktandum 7.8: Motion der SVP-Fraktion betreffend Guthaben auf Bezahlkarten statt Bargeld für Asylsuchende und abgewiesene Asylbewerber (Vorlage 3680)</t>
  </si>
  <si>
    <t>Ordnungsantrag von Oliver Wandfluh auf Abbruch der Diskussion und sofortiger Abstimmung</t>
  </si>
  <si>
    <t>Antrag der ALG-Fraktion auf Nichterheblicherklärung</t>
  </si>
  <si>
    <t>Erheblich</t>
  </si>
  <si>
    <t>Abbruch der Diskussion</t>
  </si>
  <si>
    <t>Weiterführung der Diskussion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</si>
</sst>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6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</row>
    <row r="2" spans="1:11" ht="17.45" customHeight="1">
      <c r="A2" s="4">
        <v>14480069</v>
      </c>
      <c r="B2" s="5">
        <v>607</v>
      </c>
      <c r="C2" s="4" t="s">
        <v>70</v>
      </c>
      <c r="D2" s="4" t="s">
        <v>71</v>
      </c>
      <c r="E2" s="4" t="s">
        <v>95</v>
      </c>
      <c r="F2" s="4" t="s">
        <v>95</v>
      </c>
      <c r="G2" s="5" t="s">
        <v>10</v>
      </c>
      <c r="H2" s="5" t="s">
        <v>10</v>
      </c>
      <c r="I2" s="5" t="s">
        <v>11</v>
      </c>
      <c r="J2" s="5" t="s">
        <v>10</v>
      </c>
    </row>
    <row r="3" spans="1:11" ht="17.45" customHeight="1">
      <c r="A3" s="4">
        <v>14481040</v>
      </c>
      <c r="B3" s="5">
        <v>638</v>
      </c>
      <c r="C3" s="7" t="s">
        <v>154</v>
      </c>
      <c r="D3" s="7" t="s">
        <v>73</v>
      </c>
      <c r="E3" s="7" t="s">
        <v>23</v>
      </c>
      <c r="F3" s="7" t="s">
        <v>23</v>
      </c>
      <c r="G3" s="5" t="s">
        <v>10</v>
      </c>
      <c r="H3" s="5" t="s">
        <v>159</v>
      </c>
      <c r="I3" s="5" t="s">
        <v>11</v>
      </c>
      <c r="J3" s="5" t="s">
        <v>11</v>
      </c>
    </row>
    <row r="4" spans="1:11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10</v>
      </c>
      <c r="I4" s="5" t="s">
        <v>11</v>
      </c>
      <c r="J4" s="5" t="s">
        <v>11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11</v>
      </c>
      <c r="J5" s="5" t="s">
        <v>10</v>
      </c>
    </row>
    <row r="6" spans="1:11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</row>
    <row r="7" spans="1:11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159</v>
      </c>
      <c r="H7" s="8" t="s">
        <v>159</v>
      </c>
      <c r="I7" s="8" t="s">
        <v>159</v>
      </c>
      <c r="J7" s="8" t="s">
        <v>159</v>
      </c>
    </row>
    <row r="8" spans="1:11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10</v>
      </c>
    </row>
    <row r="9" spans="1:11" ht="17.45" customHeight="1">
      <c r="A9" s="4">
        <v>14480055</v>
      </c>
      <c r="B9" s="5">
        <v>606</v>
      </c>
      <c r="C9" s="7" t="s">
        <v>50</v>
      </c>
      <c r="D9" s="7" t="s">
        <v>49</v>
      </c>
      <c r="E9" s="7" t="s">
        <v>95</v>
      </c>
      <c r="F9" s="7" t="s">
        <v>95</v>
      </c>
      <c r="G9" s="5" t="s">
        <v>10</v>
      </c>
      <c r="H9" s="5" t="s">
        <v>10</v>
      </c>
      <c r="I9" s="5" t="s">
        <v>11</v>
      </c>
      <c r="J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10</v>
      </c>
      <c r="H10" s="5" t="s">
        <v>10</v>
      </c>
      <c r="I10" s="5" t="s">
        <v>159</v>
      </c>
      <c r="J10" s="5" t="s">
        <v>11</v>
      </c>
    </row>
    <row r="11" spans="1:11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159</v>
      </c>
      <c r="I11" s="5" t="s">
        <v>11</v>
      </c>
      <c r="J11" s="5" t="s">
        <v>10</v>
      </c>
    </row>
    <row r="12" spans="1:11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10</v>
      </c>
    </row>
    <row r="13" spans="1:11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10</v>
      </c>
    </row>
    <row r="14" spans="1:11" ht="17.45" customHeight="1">
      <c r="A14" s="4">
        <v>14490597</v>
      </c>
      <c r="B14" s="30">
        <v>678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11</v>
      </c>
      <c r="J14" s="5" t="s">
        <v>10</v>
      </c>
      <c r="K14" s="31"/>
    </row>
    <row r="15" spans="1:11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10</v>
      </c>
    </row>
    <row r="16" spans="1:11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10</v>
      </c>
      <c r="I16" s="5" t="s">
        <v>11</v>
      </c>
      <c r="J16" s="5" t="s">
        <v>11</v>
      </c>
    </row>
    <row r="17" spans="1:10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11</v>
      </c>
      <c r="H17" s="8" t="s">
        <v>10</v>
      </c>
      <c r="I17" s="8" t="s">
        <v>10</v>
      </c>
      <c r="J17" s="8" t="s">
        <v>11</v>
      </c>
    </row>
    <row r="18" spans="1:10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10</v>
      </c>
      <c r="H18" s="5" t="s">
        <v>10</v>
      </c>
      <c r="I18" s="5" t="s">
        <v>11</v>
      </c>
      <c r="J18" s="5" t="s">
        <v>10</v>
      </c>
    </row>
    <row r="19" spans="1:10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11</v>
      </c>
      <c r="J19" s="5" t="s">
        <v>11</v>
      </c>
    </row>
    <row r="20" spans="1:10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11</v>
      </c>
      <c r="J20" s="5" t="s">
        <v>10</v>
      </c>
    </row>
    <row r="21" spans="1:10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11</v>
      </c>
      <c r="H21" s="5" t="s">
        <v>10</v>
      </c>
      <c r="I21" s="5" t="s">
        <v>10</v>
      </c>
      <c r="J21" s="5" t="s">
        <v>10</v>
      </c>
    </row>
    <row r="22" spans="1:10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11</v>
      </c>
      <c r="J22" s="5" t="s">
        <v>11</v>
      </c>
    </row>
    <row r="23" spans="1:10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10</v>
      </c>
      <c r="H23" s="5" t="s">
        <v>10</v>
      </c>
      <c r="I23" s="5" t="s">
        <v>11</v>
      </c>
      <c r="J23" s="5" t="s">
        <v>10</v>
      </c>
    </row>
    <row r="24" spans="1:10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10</v>
      </c>
      <c r="J24" s="5" t="s">
        <v>10</v>
      </c>
    </row>
    <row r="25" spans="1:10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10</v>
      </c>
      <c r="H25" s="5" t="s">
        <v>10</v>
      </c>
      <c r="I25" s="5" t="s">
        <v>11</v>
      </c>
      <c r="J25" s="5" t="s">
        <v>10</v>
      </c>
    </row>
    <row r="26" spans="1:10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11</v>
      </c>
      <c r="H26" s="5" t="s">
        <v>10</v>
      </c>
      <c r="I26" s="5" t="s">
        <v>11</v>
      </c>
      <c r="J26" s="5" t="s">
        <v>11</v>
      </c>
    </row>
    <row r="27" spans="1:10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10</v>
      </c>
      <c r="I27" s="8" t="s">
        <v>11</v>
      </c>
      <c r="J27" s="8" t="s">
        <v>11</v>
      </c>
    </row>
    <row r="28" spans="1:10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10</v>
      </c>
      <c r="H28" s="5" t="s">
        <v>10</v>
      </c>
      <c r="I28" s="5" t="s">
        <v>10</v>
      </c>
      <c r="J28" s="5" t="s">
        <v>10</v>
      </c>
    </row>
    <row r="29" spans="1:10" ht="17.45" customHeight="1">
      <c r="A29" s="4">
        <v>14490043</v>
      </c>
      <c r="B29" s="5">
        <v>665</v>
      </c>
      <c r="C29" s="4" t="s">
        <v>45</v>
      </c>
      <c r="D29" s="4" t="s">
        <v>73</v>
      </c>
      <c r="E29" s="4" t="s">
        <v>95</v>
      </c>
      <c r="F29" s="4" t="s">
        <v>95</v>
      </c>
      <c r="G29" s="5" t="s">
        <v>10</v>
      </c>
      <c r="H29" s="5" t="s">
        <v>159</v>
      </c>
      <c r="I29" s="5" t="s">
        <v>11</v>
      </c>
      <c r="J29" s="5" t="s">
        <v>10</v>
      </c>
    </row>
    <row r="30" spans="1:10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11</v>
      </c>
      <c r="H30" s="5" t="s">
        <v>10</v>
      </c>
      <c r="I30" s="5" t="s">
        <v>159</v>
      </c>
      <c r="J30" s="5" t="s">
        <v>11</v>
      </c>
    </row>
    <row r="31" spans="1:10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10</v>
      </c>
      <c r="I31" s="5" t="s">
        <v>11</v>
      </c>
      <c r="J31" s="5" t="s">
        <v>10</v>
      </c>
    </row>
    <row r="32" spans="1:10" ht="17.45" customHeight="1">
      <c r="A32" s="4">
        <v>14480134</v>
      </c>
      <c r="B32" s="5">
        <v>608</v>
      </c>
      <c r="C32" s="4" t="s">
        <v>44</v>
      </c>
      <c r="D32" s="4" t="s">
        <v>43</v>
      </c>
      <c r="E32" s="4" t="s">
        <v>95</v>
      </c>
      <c r="F32" s="4" t="s">
        <v>95</v>
      </c>
      <c r="G32" s="5" t="s">
        <v>10</v>
      </c>
      <c r="H32" s="5" t="s">
        <v>10</v>
      </c>
      <c r="I32" s="5" t="s">
        <v>10</v>
      </c>
      <c r="J32" s="5" t="s">
        <v>10</v>
      </c>
    </row>
    <row r="33" spans="1:10" ht="17.45" customHeight="1">
      <c r="A33" s="4">
        <v>14480135</v>
      </c>
      <c r="B33" s="5">
        <v>609</v>
      </c>
      <c r="C33" s="4" t="s">
        <v>44</v>
      </c>
      <c r="D33" s="4" t="s">
        <v>104</v>
      </c>
      <c r="E33" s="4" t="s">
        <v>39</v>
      </c>
      <c r="F33" s="4" t="s">
        <v>39</v>
      </c>
      <c r="G33" s="5" t="s">
        <v>11</v>
      </c>
      <c r="H33" s="5" t="s">
        <v>10</v>
      </c>
      <c r="I33" s="5" t="s">
        <v>11</v>
      </c>
      <c r="J33" s="5" t="s">
        <v>11</v>
      </c>
    </row>
    <row r="34" spans="1:10" ht="17.45" customHeight="1">
      <c r="A34" s="4">
        <v>14480992</v>
      </c>
      <c r="B34" s="5">
        <v>636</v>
      </c>
      <c r="C34" s="4" t="s">
        <v>44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10</v>
      </c>
      <c r="I34" s="5" t="s">
        <v>11</v>
      </c>
      <c r="J34" s="5" t="s">
        <v>11</v>
      </c>
    </row>
    <row r="35" spans="1:10" ht="17.45" customHeight="1">
      <c r="A35" s="4">
        <v>14490175</v>
      </c>
      <c r="B35" s="5">
        <v>667</v>
      </c>
      <c r="C35" s="6" t="s">
        <v>44</v>
      </c>
      <c r="D35" s="6" t="s">
        <v>81</v>
      </c>
      <c r="E35" s="6" t="s">
        <v>95</v>
      </c>
      <c r="F35" s="6" t="s">
        <v>95</v>
      </c>
      <c r="G35" s="5" t="s">
        <v>10</v>
      </c>
      <c r="H35" s="5" t="s">
        <v>10</v>
      </c>
      <c r="I35" s="5" t="s">
        <v>11</v>
      </c>
      <c r="J35" s="5" t="s">
        <v>10</v>
      </c>
    </row>
    <row r="36" spans="1:10" ht="17.45" customHeight="1">
      <c r="A36" s="4">
        <v>14490479</v>
      </c>
      <c r="B36" s="5">
        <v>676</v>
      </c>
      <c r="C36" s="4" t="s">
        <v>44</v>
      </c>
      <c r="D36" s="4" t="s">
        <v>42</v>
      </c>
      <c r="E36" s="4" t="s">
        <v>6</v>
      </c>
      <c r="F36" s="4" t="s">
        <v>6</v>
      </c>
      <c r="G36" s="5" t="s">
        <v>159</v>
      </c>
      <c r="H36" s="5" t="s">
        <v>159</v>
      </c>
      <c r="I36" s="5" t="s">
        <v>159</v>
      </c>
      <c r="J36" s="5" t="s">
        <v>159</v>
      </c>
    </row>
    <row r="37" spans="1:10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10</v>
      </c>
      <c r="H37" s="8" t="s">
        <v>10</v>
      </c>
      <c r="I37" s="8" t="s">
        <v>11</v>
      </c>
      <c r="J37" s="8" t="s">
        <v>11</v>
      </c>
    </row>
    <row r="38" spans="1:10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10</v>
      </c>
      <c r="I38" s="5" t="s">
        <v>11</v>
      </c>
      <c r="J38" s="5" t="s">
        <v>10</v>
      </c>
    </row>
    <row r="39" spans="1:10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10</v>
      </c>
      <c r="H39" s="5" t="s">
        <v>10</v>
      </c>
      <c r="I39" s="5" t="s">
        <v>11</v>
      </c>
      <c r="J39" s="5" t="s">
        <v>10</v>
      </c>
    </row>
    <row r="40" spans="1:10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10</v>
      </c>
      <c r="H40" s="5" t="s">
        <v>10</v>
      </c>
      <c r="I40" s="5" t="s">
        <v>11</v>
      </c>
      <c r="J40" s="5" t="s">
        <v>10</v>
      </c>
    </row>
    <row r="41" spans="1:10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10</v>
      </c>
      <c r="H41" s="5" t="s">
        <v>10</v>
      </c>
      <c r="I41" s="5" t="s">
        <v>11</v>
      </c>
      <c r="J41" s="5" t="s">
        <v>11</v>
      </c>
    </row>
    <row r="42" spans="1:10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10</v>
      </c>
      <c r="H42" s="5" t="s">
        <v>10</v>
      </c>
      <c r="I42" s="5" t="s">
        <v>11</v>
      </c>
      <c r="J42" s="5" t="s">
        <v>10</v>
      </c>
    </row>
    <row r="43" spans="1:10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10</v>
      </c>
      <c r="J43" s="5" t="s">
        <v>10</v>
      </c>
    </row>
    <row r="44" spans="1:10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159</v>
      </c>
      <c r="H44" s="5" t="s">
        <v>10</v>
      </c>
      <c r="I44" s="5" t="s">
        <v>10</v>
      </c>
      <c r="J44" s="5" t="s">
        <v>10</v>
      </c>
    </row>
    <row r="45" spans="1:10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</row>
    <row r="46" spans="1:10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159</v>
      </c>
      <c r="H46" s="5" t="s">
        <v>159</v>
      </c>
      <c r="I46" s="5" t="s">
        <v>159</v>
      </c>
      <c r="J46" s="5" t="s">
        <v>159</v>
      </c>
    </row>
    <row r="47" spans="1:10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10</v>
      </c>
      <c r="H47" s="14" t="s">
        <v>10</v>
      </c>
      <c r="I47" s="14" t="s">
        <v>11</v>
      </c>
      <c r="J47" s="14" t="s">
        <v>10</v>
      </c>
    </row>
    <row r="48" spans="1:10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10</v>
      </c>
      <c r="H48" s="14" t="s">
        <v>10</v>
      </c>
      <c r="I48" s="14" t="s">
        <v>11</v>
      </c>
      <c r="J48" s="14" t="s">
        <v>11</v>
      </c>
    </row>
    <row r="49" spans="1:11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11</v>
      </c>
      <c r="H49" s="14" t="s">
        <v>10</v>
      </c>
      <c r="I49" s="14" t="s">
        <v>10</v>
      </c>
      <c r="J49" s="14" t="s">
        <v>10</v>
      </c>
    </row>
    <row r="50" spans="1:11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11</v>
      </c>
      <c r="H50" s="14" t="s">
        <v>10</v>
      </c>
      <c r="I50" s="14" t="s">
        <v>11</v>
      </c>
      <c r="J50" s="14" t="s">
        <v>10</v>
      </c>
    </row>
    <row r="51" spans="1:11" ht="17.45" customHeight="1">
      <c r="A51" s="4">
        <v>14490078</v>
      </c>
      <c r="B51" s="5">
        <v>666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10</v>
      </c>
      <c r="H51" s="14" t="s">
        <v>10</v>
      </c>
      <c r="I51" s="14" t="s">
        <v>11</v>
      </c>
      <c r="J51" s="14" t="s">
        <v>10</v>
      </c>
    </row>
    <row r="52" spans="1:11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11</v>
      </c>
      <c r="H52" s="14" t="s">
        <v>10</v>
      </c>
      <c r="I52" s="14" t="s">
        <v>11</v>
      </c>
      <c r="J52" s="14" t="s">
        <v>11</v>
      </c>
    </row>
    <row r="53" spans="1:11" ht="17.45" customHeight="1">
      <c r="A53" s="4">
        <v>14480025</v>
      </c>
      <c r="B53" s="5">
        <v>604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10</v>
      </c>
      <c r="H53" s="14" t="s">
        <v>10</v>
      </c>
      <c r="I53" s="14" t="s">
        <v>10</v>
      </c>
      <c r="J53" s="14" t="s">
        <v>10</v>
      </c>
    </row>
    <row r="54" spans="1:11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11</v>
      </c>
      <c r="J54" s="14" t="s">
        <v>10</v>
      </c>
    </row>
    <row r="55" spans="1:11" ht="17.45" customHeight="1">
      <c r="A55" s="4">
        <v>14490604</v>
      </c>
      <c r="B55" s="30">
        <v>680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159</v>
      </c>
      <c r="H55" s="14" t="s">
        <v>159</v>
      </c>
      <c r="I55" s="14" t="s">
        <v>159</v>
      </c>
      <c r="J55" s="14" t="s">
        <v>159</v>
      </c>
      <c r="K55" s="31"/>
    </row>
    <row r="56" spans="1:11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10</v>
      </c>
      <c r="H56" s="14" t="s">
        <v>10</v>
      </c>
      <c r="I56" s="14" t="s">
        <v>11</v>
      </c>
      <c r="J56" s="14" t="s">
        <v>10</v>
      </c>
    </row>
    <row r="57" spans="1:11" ht="17.45" customHeight="1">
      <c r="A57" s="4">
        <v>14480007</v>
      </c>
      <c r="B57" s="5">
        <v>601</v>
      </c>
      <c r="C57" s="7" t="s">
        <v>16</v>
      </c>
      <c r="D57" s="7" t="s">
        <v>15</v>
      </c>
      <c r="E57" s="7" t="s">
        <v>8</v>
      </c>
      <c r="F57" s="7" t="s">
        <v>8</v>
      </c>
      <c r="G57" s="14" t="s">
        <v>10</v>
      </c>
      <c r="H57" s="14" t="s">
        <v>10</v>
      </c>
      <c r="I57" s="14" t="s">
        <v>10</v>
      </c>
      <c r="J57" s="14" t="s">
        <v>10</v>
      </c>
    </row>
    <row r="58" spans="1:11" ht="17.45" customHeight="1">
      <c r="A58" s="4">
        <v>14480174</v>
      </c>
      <c r="B58" s="5">
        <v>612</v>
      </c>
      <c r="C58" s="7" t="s">
        <v>16</v>
      </c>
      <c r="D58" s="7" t="s">
        <v>101</v>
      </c>
      <c r="E58" s="7" t="s">
        <v>7</v>
      </c>
      <c r="F58" s="7" t="s">
        <v>7</v>
      </c>
      <c r="G58" s="14" t="s">
        <v>158</v>
      </c>
      <c r="H58" s="14" t="s">
        <v>10</v>
      </c>
      <c r="I58" s="14" t="s">
        <v>10</v>
      </c>
      <c r="J58" s="14" t="s">
        <v>10</v>
      </c>
    </row>
    <row r="59" spans="1:11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11</v>
      </c>
      <c r="J59" s="14" t="s">
        <v>10</v>
      </c>
    </row>
    <row r="60" spans="1:11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10</v>
      </c>
    </row>
    <row r="61" spans="1:11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159</v>
      </c>
      <c r="I61" s="14" t="s">
        <v>11</v>
      </c>
      <c r="J61" s="14" t="s">
        <v>10</v>
      </c>
    </row>
    <row r="62" spans="1:11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11</v>
      </c>
      <c r="J62" s="14" t="s">
        <v>10</v>
      </c>
    </row>
    <row r="63" spans="1:11" ht="17.45" customHeight="1">
      <c r="A63" s="4">
        <v>14480560</v>
      </c>
      <c r="B63" s="5">
        <v>627</v>
      </c>
      <c r="C63" s="4" t="s">
        <v>90</v>
      </c>
      <c r="D63" s="4" t="s">
        <v>43</v>
      </c>
      <c r="E63" s="4" t="s">
        <v>95</v>
      </c>
      <c r="F63" s="4" t="s">
        <v>95</v>
      </c>
      <c r="G63" s="14" t="s">
        <v>10</v>
      </c>
      <c r="H63" s="14" t="s">
        <v>159</v>
      </c>
      <c r="I63" s="14" t="s">
        <v>11</v>
      </c>
      <c r="J63" s="14" t="s">
        <v>10</v>
      </c>
    </row>
    <row r="64" spans="1:11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10</v>
      </c>
      <c r="H64" s="14" t="s">
        <v>10</v>
      </c>
      <c r="I64" s="14" t="s">
        <v>11</v>
      </c>
      <c r="J64" s="14" t="s">
        <v>10</v>
      </c>
    </row>
    <row r="65" spans="1:11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11</v>
      </c>
      <c r="J65" s="14" t="s">
        <v>11</v>
      </c>
    </row>
    <row r="66" spans="1:11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10</v>
      </c>
      <c r="H66" s="14" t="s">
        <v>10</v>
      </c>
      <c r="I66" s="14" t="s">
        <v>11</v>
      </c>
      <c r="J66" s="14" t="s">
        <v>10</v>
      </c>
    </row>
    <row r="67" spans="1:11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10</v>
      </c>
      <c r="H67" s="14" t="s">
        <v>10</v>
      </c>
      <c r="I67" s="14" t="s">
        <v>11</v>
      </c>
      <c r="J67" s="14" t="s">
        <v>11</v>
      </c>
    </row>
    <row r="68" spans="1:11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11</v>
      </c>
      <c r="H68" s="14" t="s">
        <v>10</v>
      </c>
      <c r="I68" s="14" t="s">
        <v>10</v>
      </c>
      <c r="J68" s="14" t="s">
        <v>10</v>
      </c>
    </row>
    <row r="69" spans="1:11" ht="17.45" customHeight="1">
      <c r="A69" s="4">
        <v>14480020</v>
      </c>
      <c r="B69" s="5">
        <v>603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10</v>
      </c>
      <c r="H69" s="14" t="s">
        <v>10</v>
      </c>
      <c r="I69" s="14" t="s">
        <v>10</v>
      </c>
      <c r="J69" s="14" t="s">
        <v>10</v>
      </c>
    </row>
    <row r="70" spans="1:11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11</v>
      </c>
      <c r="J70" s="14" t="s">
        <v>11</v>
      </c>
    </row>
    <row r="71" spans="1:11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10</v>
      </c>
      <c r="I71" s="14" t="s">
        <v>11</v>
      </c>
      <c r="J71" s="14" t="s">
        <v>11</v>
      </c>
    </row>
    <row r="72" spans="1:11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11</v>
      </c>
      <c r="J72" s="14" t="s">
        <v>10</v>
      </c>
    </row>
    <row r="73" spans="1:11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11</v>
      </c>
      <c r="H73" s="14" t="s">
        <v>159</v>
      </c>
      <c r="I73" s="14" t="s">
        <v>11</v>
      </c>
      <c r="J73" s="14" t="s">
        <v>11</v>
      </c>
    </row>
    <row r="74" spans="1:11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10</v>
      </c>
      <c r="J74" s="14" t="s">
        <v>10</v>
      </c>
    </row>
    <row r="75" spans="1:11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159</v>
      </c>
      <c r="H77" s="14" t="s">
        <v>159</v>
      </c>
      <c r="I77" s="14" t="s">
        <v>159</v>
      </c>
      <c r="J77" s="14" t="s">
        <v>159</v>
      </c>
    </row>
    <row r="78" spans="1:11" ht="17.45" customHeight="1">
      <c r="A78" s="4">
        <v>14481774</v>
      </c>
      <c r="B78" s="5">
        <v>661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11</v>
      </c>
      <c r="J78" s="14" t="s">
        <v>10</v>
      </c>
      <c r="K78" s="31"/>
    </row>
    <row r="79" spans="1:11" ht="17.45" customHeight="1">
      <c r="A79" s="4">
        <v>14490536</v>
      </c>
      <c r="B79" s="5">
        <v>677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11</v>
      </c>
      <c r="J79" s="14" t="s">
        <v>11</v>
      </c>
    </row>
    <row r="80" spans="1:11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10</v>
      </c>
      <c r="I80" s="5" t="s">
        <v>10</v>
      </c>
      <c r="J80" s="5" t="s">
        <v>11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11</v>
      </c>
      <c r="J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52</v>
      </c>
      <c r="H83" s="26">
        <f>COUNTIF(H2:H82,"1. Mehr")</f>
        <v>69</v>
      </c>
      <c r="I83" s="26">
        <f>COUNTIF(I2:I82,"1. Mehr")</f>
        <v>21</v>
      </c>
      <c r="J83" s="26">
        <f>COUNTIF(J2:J82,"1. Mehr")</f>
        <v>51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21</v>
      </c>
      <c r="H84" s="15">
        <f>COUNTIF(H2:H82,"2. Mehr")</f>
        <v>0</v>
      </c>
      <c r="I84" s="15">
        <f>COUNTIF(I2:I82,"2. Mehr")</f>
        <v>52</v>
      </c>
      <c r="J84" s="15">
        <f>COUNTIF(J2:J82,"2. Mehr")</f>
        <v>24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1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>COUNTIF(G2:G82,"V/A/N")</f>
        <v>6</v>
      </c>
      <c r="H87" s="27">
        <f>COUNTIF(H2:H82,"V/A/N")</f>
        <v>11</v>
      </c>
      <c r="I87" s="27">
        <f>COUNTIF(I2:I82,"V/A/N")</f>
        <v>7</v>
      </c>
      <c r="J87" s="27">
        <f>COUNTIF(J2:J82,"V/A/N")</f>
        <v>5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160</v>
      </c>
      <c r="E90" s="12"/>
      <c r="F90" s="12"/>
      <c r="G90" s="12"/>
      <c r="H90" s="12"/>
      <c r="I90" s="12" t="s">
        <v>161</v>
      </c>
      <c r="J90" s="12"/>
      <c r="K90" s="12"/>
      <c r="L90" s="12"/>
      <c r="M90" s="12" t="s">
        <v>162</v>
      </c>
      <c r="N90" s="12"/>
      <c r="O90" s="12"/>
      <c r="P90" s="12"/>
      <c r="Q90" s="32" t="s">
        <v>163</v>
      </c>
    </row>
    <row r="91" spans="1:17" ht="15.75">
      <c r="D91" s="12"/>
      <c r="Q91" s="33"/>
    </row>
    <row r="92" spans="1:17" ht="15.6" customHeight="1">
      <c r="C92" s="3" t="s">
        <v>164</v>
      </c>
      <c r="D92" s="34" t="s">
        <v>169</v>
      </c>
      <c r="E92" s="34"/>
      <c r="F92" s="34"/>
      <c r="G92" s="34"/>
      <c r="H92" s="34"/>
      <c r="I92" s="34" t="s">
        <v>172</v>
      </c>
      <c r="J92" s="34"/>
      <c r="K92" s="34"/>
      <c r="L92" s="34"/>
      <c r="M92" s="3" t="s">
        <v>10</v>
      </c>
      <c r="N92" s="35" t="s">
        <v>170</v>
      </c>
      <c r="O92" s="35"/>
      <c r="P92" s="35"/>
      <c r="Q92" s="33">
        <v>52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171</v>
      </c>
      <c r="O93" s="35"/>
      <c r="P93" s="35"/>
      <c r="Q93" s="33">
        <v>21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165</v>
      </c>
      <c r="N95" s="35" t="s">
        <v>13</v>
      </c>
      <c r="O95" s="35"/>
      <c r="P95" s="35"/>
      <c r="Q95" s="33">
        <v>1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57</v>
      </c>
      <c r="N96" s="35"/>
      <c r="O96" s="35"/>
      <c r="P96" s="35"/>
      <c r="Q96" s="33">
        <v>6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166</v>
      </c>
      <c r="D99" s="34" t="s">
        <v>173</v>
      </c>
      <c r="E99" s="34"/>
      <c r="F99" s="34"/>
      <c r="G99" s="34"/>
      <c r="H99" s="34"/>
      <c r="I99" s="34" t="s">
        <v>174</v>
      </c>
      <c r="J99" s="34"/>
      <c r="K99" s="34"/>
      <c r="L99" s="34"/>
      <c r="M99" s="3" t="s">
        <v>10</v>
      </c>
      <c r="N99" s="35" t="s">
        <v>175</v>
      </c>
      <c r="O99" s="35"/>
      <c r="P99" s="35"/>
      <c r="Q99" s="33">
        <v>69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176</v>
      </c>
      <c r="O100" s="35"/>
      <c r="P100" s="35"/>
      <c r="Q100" s="33">
        <v>0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165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57</v>
      </c>
      <c r="N103" s="35"/>
      <c r="O103" s="35"/>
      <c r="P103" s="35"/>
      <c r="Q103" s="33">
        <v>11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167</v>
      </c>
      <c r="D106" s="34" t="s">
        <v>177</v>
      </c>
      <c r="E106" s="34"/>
      <c r="F106" s="34"/>
      <c r="G106" s="34"/>
      <c r="H106" s="34"/>
      <c r="I106" s="34" t="s">
        <v>178</v>
      </c>
      <c r="J106" s="34"/>
      <c r="K106" s="34"/>
      <c r="L106" s="34"/>
      <c r="M106" s="3" t="s">
        <v>10</v>
      </c>
      <c r="N106" s="35" t="s">
        <v>181</v>
      </c>
      <c r="O106" s="35"/>
      <c r="P106" s="35"/>
      <c r="Q106" s="33">
        <v>21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182</v>
      </c>
      <c r="O107" s="35"/>
      <c r="P107" s="35"/>
      <c r="Q107" s="33">
        <v>52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165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57</v>
      </c>
      <c r="N110" s="35"/>
      <c r="O110" s="35"/>
      <c r="P110" s="35"/>
      <c r="Q110" s="33">
        <v>7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 ht="15.6" customHeight="1">
      <c r="C113" s="3" t="s">
        <v>168</v>
      </c>
      <c r="D113" s="34" t="s">
        <v>177</v>
      </c>
      <c r="E113" s="34"/>
      <c r="F113" s="34"/>
      <c r="G113" s="34"/>
      <c r="H113" s="34"/>
      <c r="I113" s="34" t="s">
        <v>179</v>
      </c>
      <c r="J113" s="34"/>
      <c r="K113" s="34"/>
      <c r="L113" s="34"/>
      <c r="M113" s="3" t="s">
        <v>10</v>
      </c>
      <c r="N113" s="35" t="s">
        <v>180</v>
      </c>
      <c r="O113" s="35"/>
      <c r="P113" s="35"/>
      <c r="Q113" s="33">
        <v>51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171</v>
      </c>
      <c r="O114" s="35"/>
      <c r="P114" s="35"/>
      <c r="Q114" s="33">
        <v>24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165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57</v>
      </c>
      <c r="N117" s="35"/>
      <c r="O117" s="35"/>
      <c r="P117" s="35"/>
      <c r="Q117" s="33">
        <v>5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21.02.2025,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2025-02-24T07:16:28Z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2025-02-24T07:15:58Z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245c5a9e-deb6-4df2-b6d4-4e41eb8bc818</vt:lpwstr>
  </property>
  <property fmtid="{D5CDD505-2E9C-101B-9397-08002B2CF9AE}" pid="8" name="MSIP_Label_12929fe2-8bad-4dcb-8a88-df5f275e3b3e_ContentBits">
    <vt:lpwstr>0</vt:lpwstr>
  </property>
</Properties>
</file>